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efaultThemeVersion="166925"/>
  <mc:AlternateContent xmlns:mc="http://schemas.openxmlformats.org/markup-compatibility/2006">
    <mc:Choice Requires="x15">
      <x15ac:absPath xmlns:x15ac="http://schemas.microsoft.com/office/spreadsheetml/2010/11/ac" url="C:\Users\Tom\AppData\Local\Microsoft\Windows\INetCache\Content.Outlook\VK7WO7ZL\"/>
    </mc:Choice>
  </mc:AlternateContent>
  <xr:revisionPtr revIDLastSave="0" documentId="13_ncr:1_{9AC856EB-47BC-408D-99DC-84ED0BDB3637}" xr6:coauthVersionLast="36" xr6:coauthVersionMax="45" xr10:uidLastSave="{00000000-0000-0000-0000-000000000000}"/>
  <bookViews>
    <workbookView xWindow="0" yWindow="0" windowWidth="28800" windowHeight="11025" xr2:uid="{61FD9ABE-3AFE-4817-ADA6-253224B461B8}"/>
  </bookViews>
  <sheets>
    <sheet name="Sheet1" sheetId="1" r:id="rId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4" i="1" l="1"/>
  <c r="I313" i="1"/>
  <c r="I312" i="1"/>
  <c r="I311" i="1"/>
  <c r="I310" i="1"/>
  <c r="I309" i="1"/>
  <c r="I308" i="1"/>
  <c r="I307" i="1"/>
  <c r="I306" i="1"/>
  <c r="I305" i="1"/>
  <c r="I304" i="1"/>
  <c r="I303" i="1"/>
  <c r="I302" i="1"/>
  <c r="I301" i="1"/>
  <c r="I300" i="1"/>
  <c r="I299" i="1"/>
  <c r="I298" i="1"/>
  <c r="I297" i="1"/>
  <c r="I296" i="1"/>
  <c r="I295" i="1"/>
  <c r="I294" i="1"/>
  <c r="I293" i="1"/>
  <c r="I292" i="1"/>
  <c r="I291" i="1"/>
  <c r="I290" i="1"/>
  <c r="I289" i="1" l="1"/>
  <c r="I288" i="1"/>
  <c r="I287" i="1"/>
  <c r="I286" i="1"/>
  <c r="I285" i="1"/>
  <c r="I284" i="1"/>
  <c r="I283" i="1"/>
  <c r="I282" i="1"/>
  <c r="I281" i="1"/>
  <c r="I280" i="1"/>
  <c r="I279" i="1"/>
  <c r="I278" i="1"/>
  <c r="I277" i="1"/>
  <c r="I276" i="1"/>
  <c r="I275" i="1"/>
  <c r="I274" i="1"/>
  <c r="I273" i="1"/>
  <c r="I253" i="1" l="1"/>
  <c r="I238" i="1"/>
  <c r="I237" i="1"/>
  <c r="I215" i="1"/>
  <c r="I214" i="1" l="1"/>
  <c r="I216" i="1"/>
  <c r="I217" i="1"/>
  <c r="I218" i="1"/>
  <c r="I219" i="1"/>
  <c r="I220" i="1"/>
  <c r="I221" i="1"/>
  <c r="I222" i="1"/>
  <c r="I223" i="1"/>
  <c r="I224" i="1"/>
  <c r="I225" i="1"/>
  <c r="I226" i="1"/>
  <c r="I227" i="1"/>
  <c r="I228" i="1"/>
  <c r="I229" i="1"/>
  <c r="I230" i="1"/>
  <c r="I231" i="1"/>
  <c r="I232" i="1"/>
  <c r="I233" i="1"/>
  <c r="I234" i="1"/>
  <c r="I235" i="1"/>
  <c r="I236" i="1"/>
  <c r="I239" i="1"/>
  <c r="I240" i="1"/>
  <c r="I241" i="1"/>
  <c r="I242" i="1"/>
  <c r="I243" i="1"/>
  <c r="I244" i="1"/>
  <c r="I245" i="1"/>
  <c r="I246" i="1"/>
  <c r="I247" i="1"/>
  <c r="I248" i="1"/>
  <c r="I249" i="1"/>
  <c r="I250" i="1"/>
  <c r="I251" i="1"/>
  <c r="I252" i="1"/>
  <c r="I254" i="1"/>
  <c r="I255" i="1"/>
  <c r="I256" i="1"/>
  <c r="I257" i="1"/>
  <c r="I258" i="1"/>
  <c r="I259" i="1"/>
  <c r="I213" i="1"/>
  <c r="I87" i="1" l="1"/>
  <c r="I86" i="1"/>
  <c r="I85" i="1"/>
  <c r="I84" i="1"/>
  <c r="I83" i="1"/>
  <c r="I82" i="1"/>
  <c r="I81" i="1"/>
  <c r="I80" i="1"/>
  <c r="I79" i="1"/>
  <c r="I78" i="1" l="1"/>
  <c r="I77" i="1"/>
  <c r="I76" i="1"/>
  <c r="I75" i="1"/>
  <c r="I74" i="1"/>
  <c r="I73" i="1"/>
  <c r="I72" i="1"/>
  <c r="I71" i="1"/>
  <c r="I70" i="1"/>
  <c r="I69" i="1"/>
  <c r="I68" i="1"/>
  <c r="I67" i="1"/>
  <c r="I66" i="1"/>
  <c r="I65" i="1"/>
  <c r="I64" i="1"/>
  <c r="I56"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 r="I62" i="1"/>
  <c r="I58" i="1"/>
  <c r="I47" i="1"/>
  <c r="I50" i="1"/>
  <c r="I49" i="1"/>
  <c r="I48" i="1"/>
  <c r="I46" i="1"/>
  <c r="I42" i="1"/>
  <c r="I39" i="1"/>
  <c r="I40" i="1"/>
</calcChain>
</file>

<file path=xl/sharedStrings.xml><?xml version="1.0" encoding="utf-8"?>
<sst xmlns="http://schemas.openxmlformats.org/spreadsheetml/2006/main" count="5936" uniqueCount="1929">
  <si>
    <t>Identifier</t>
  </si>
  <si>
    <t>Title</t>
  </si>
  <si>
    <t>Description</t>
  </si>
  <si>
    <t>Currency</t>
  </si>
  <si>
    <t>Amount Awarded</t>
  </si>
  <si>
    <t>Award Date</t>
  </si>
  <si>
    <t>Planned Dates:Start Date</t>
  </si>
  <si>
    <t>Planned Dates:End Date</t>
  </si>
  <si>
    <t>Planned Dates:Duration (months)</t>
  </si>
  <si>
    <t>Recipient Org:Identifier</t>
  </si>
  <si>
    <t>Recipient Org:Name</t>
  </si>
  <si>
    <t>Recipient Org:Charity Number</t>
  </si>
  <si>
    <t>Recipient Org:Company Number</t>
  </si>
  <si>
    <t>Recipient Org:Postal Code</t>
  </si>
  <si>
    <t>Recipient Org:Web Address</t>
  </si>
  <si>
    <t>Beneficiary Location:Name</t>
  </si>
  <si>
    <t>Beneficiary Location:Geographic Code</t>
  </si>
  <si>
    <t>Beneficiary Location:Geographic Code Type</t>
  </si>
  <si>
    <t>Funding Org:Identifier</t>
  </si>
  <si>
    <t>Funding Org:Name</t>
  </si>
  <si>
    <t>Grant Programme:Title</t>
  </si>
  <si>
    <t>Grant Programme:URL</t>
  </si>
  <si>
    <t>Recipient Org: Area of Activity 1</t>
  </si>
  <si>
    <t>Recipient Org: Area of Activity 2</t>
  </si>
  <si>
    <t>Recipient Org: Annual Income</t>
  </si>
  <si>
    <t>Impact Category Aim 1</t>
  </si>
  <si>
    <t>Impact Category Aim 2</t>
  </si>
  <si>
    <t>Primary Beneficiary</t>
  </si>
  <si>
    <t>Primary Ethnicity</t>
  </si>
  <si>
    <t>Primary Age Group</t>
  </si>
  <si>
    <t>Anticipated No of Beneficiaries</t>
  </si>
  <si>
    <t>Additional Type of Support Provided</t>
  </si>
  <si>
    <t>Additional Type of Support : No of employees volunteering</t>
  </si>
  <si>
    <t>360G-CamdenGiving-0001</t>
  </si>
  <si>
    <t>C4WS Winter Night Shelter</t>
  </si>
  <si>
    <t>The project supports people experiencing homelessness into accomodations so they can begin the process of rebuilding their lives.</t>
  </si>
  <si>
    <t>GBP</t>
  </si>
  <si>
    <t>GB-CHC-1121919</t>
  </si>
  <si>
    <t>C4WS Homeless Project</t>
  </si>
  <si>
    <t>NW1 1NA</t>
  </si>
  <si>
    <t>http://c4wshomelessproject.org/</t>
  </si>
  <si>
    <t>Camden</t>
  </si>
  <si>
    <t>E09000007</t>
  </si>
  <si>
    <t>LONB</t>
  </si>
  <si>
    <t>GB-CHC-1174463</t>
  </si>
  <si>
    <t>Camden Giving</t>
  </si>
  <si>
    <t>KX Fund</t>
  </si>
  <si>
    <t>https://www.camdengiving.org.uk/grants/camden-givings-kings-cross-fund/</t>
  </si>
  <si>
    <t>Homelessness</t>
  </si>
  <si>
    <t>Prevention or Relief of Poverty</t>
  </si>
  <si>
    <t xml:space="preserve">Increases Social Cohesion </t>
  </si>
  <si>
    <t xml:space="preserve">Men </t>
  </si>
  <si>
    <t>All</t>
  </si>
  <si>
    <t>All Ages</t>
  </si>
  <si>
    <t>360G-CamdenGiving-0002</t>
  </si>
  <si>
    <t>Management of bees</t>
  </si>
  <si>
    <t>The project aims to manage a colony of bees by replacing and upgrading the equipment which is in poor condition.</t>
  </si>
  <si>
    <t>GB-CHC-292578</t>
  </si>
  <si>
    <t xml:space="preserve">Calthorpe Project </t>
  </si>
  <si>
    <t>01888351</t>
  </si>
  <si>
    <t>WC1X 8LH</t>
  </si>
  <si>
    <t>http://calthorpeproject.org.uk/</t>
  </si>
  <si>
    <t>Environment / Conservation / Heritage</t>
  </si>
  <si>
    <t>Education &amp; Training</t>
  </si>
  <si>
    <t>360G-CamdenGiving-0003</t>
  </si>
  <si>
    <t>Eid party</t>
  </si>
  <si>
    <t>The project is for the community to celebrate the Eid festival.</t>
  </si>
  <si>
    <t>GB-CHC-1168408</t>
  </si>
  <si>
    <t>Unity Welfare Education Centre</t>
  </si>
  <si>
    <t>09731502</t>
  </si>
  <si>
    <t>NW1 3FB</t>
  </si>
  <si>
    <t>https://en-gb.facebook.com/CommunityWelfareEducationCentre</t>
  </si>
  <si>
    <t>Economic / Community Development / Employment</t>
  </si>
  <si>
    <t xml:space="preserve">Women </t>
  </si>
  <si>
    <t>360G-CamdenGiving-0004</t>
  </si>
  <si>
    <t>Mentoring and Befriending scheme  </t>
  </si>
  <si>
    <t>The project aims to reduce isolation when a guest leaves the shelter. It is used for subsistence and travel costs so the mentor and mentee can meet for an hour a week for 6 months after the guest has moved on from the shelter.</t>
  </si>
  <si>
    <t>360G-CamdenGiving-0005</t>
  </si>
  <si>
    <t>Training </t>
  </si>
  <si>
    <t>The project aims to train a member of staff to moderate and accredit 25 portfolios and to award bronze and silver art awards.</t>
  </si>
  <si>
    <t>GB-CHC-302963</t>
  </si>
  <si>
    <t xml:space="preserve">Coram's Fields </t>
  </si>
  <si>
    <t>WC1N 1DN</t>
  </si>
  <si>
    <t>https://www.coramsfields.org</t>
  </si>
  <si>
    <t>Health &amp; Mental Wellbeing</t>
  </si>
  <si>
    <t>Reduces Local Unemployment</t>
  </si>
  <si>
    <t>Children and/or Young people</t>
  </si>
  <si>
    <t>Adolescent (13-18), Children (5-12), Early Years (0-4)</t>
  </si>
  <si>
    <t>360G-CamdenGiving-0006</t>
  </si>
  <si>
    <t>Workshop Prep</t>
  </si>
  <si>
    <t>The project supports four workshops and activities with a range of resources, equipment and publication.</t>
  </si>
  <si>
    <t>GB-COH-02388150</t>
  </si>
  <si>
    <t xml:space="preserve">Creative Creatures Collective </t>
  </si>
  <si>
    <t>02388150</t>
  </si>
  <si>
    <t>NW1 8HF</t>
  </si>
  <si>
    <t>https://www.facebook.com/pages/category/Community/Creative-Creatures-Collective-625482637530498/</t>
  </si>
  <si>
    <t>Arts/ Culture/  Heritage/ Science</t>
  </si>
  <si>
    <t>360G-CamdenGiving-0007</t>
  </si>
  <si>
    <t>Replenish the Destitution Grant Fund</t>
  </si>
  <si>
    <t>The project replenishes the Destitution Grant Fund which provides £5 – £10 grants to their service users who have no recourse to public funds and also provide expenses to volunteers who are unwaged and form part of the backbone of our work.</t>
  </si>
  <si>
    <t>GB-COH-07577787</t>
  </si>
  <si>
    <t xml:space="preserve">Santé Refugee Mental Health Access Project </t>
  </si>
  <si>
    <t>07577787</t>
  </si>
  <si>
    <t>NW1 1ES</t>
  </si>
  <si>
    <t>http://www.santeproject.org.uk/</t>
  </si>
  <si>
    <t>Social Inclusion</t>
  </si>
  <si>
    <t>Refugees, Asylum Seekers, Immigrants</t>
  </si>
  <si>
    <t>360G-CamdenGiving-0008</t>
  </si>
  <si>
    <t>Dementia friendly concerts </t>
  </si>
  <si>
    <t>The project pays for musicians, film-makers and fully catered Dementia friendly concerts.</t>
  </si>
  <si>
    <t>GB-COH-11317064</t>
  </si>
  <si>
    <t>Songhaven C.I.C</t>
  </si>
  <si>
    <t>SW1X 8SH</t>
  </si>
  <si>
    <t>http://songhaven.co.uk/</t>
  </si>
  <si>
    <t>Mental Ill Health</t>
  </si>
  <si>
    <t>Adults (65+)</t>
  </si>
  <si>
    <t>360G-CamdenGiving-0009</t>
  </si>
  <si>
    <t xml:space="preserve">Non Contact Boxing Fitness  </t>
  </si>
  <si>
    <t>This project will run boxing sessions for young people in the area, giving them the chance to take part in activities which discourage antisocial behaviour and inspire them to raise their aspirations.</t>
  </si>
  <si>
    <t>GB-COH-10554564</t>
  </si>
  <si>
    <t>Action Youth Boxing Intervention C.I.C</t>
  </si>
  <si>
    <t>NW1 1QE</t>
  </si>
  <si>
    <t>http://aybi.co.uk/</t>
  </si>
  <si>
    <t>Adolescent (13-18)
Children (5-12)
Young Adults (19-25)</t>
  </si>
  <si>
    <t>360G-CamdenGiving-0010</t>
  </si>
  <si>
    <t xml:space="preserve">Camden Central Food Bank </t>
  </si>
  <si>
    <t>The project helps NEET (Not in Education, Employment, or Training) aged 16-24 in Camden.</t>
  </si>
  <si>
    <t>GB-CHC-1156156</t>
  </si>
  <si>
    <t>Urban Community Projects</t>
  </si>
  <si>
    <t>NW1 9SJ</t>
  </si>
  <si>
    <t>https://www.urbancommunityprojects.org.uk</t>
  </si>
  <si>
    <t>Black, Asian and Minority</t>
  </si>
  <si>
    <t>Adults (65+)
Adults (26-65)</t>
  </si>
  <si>
    <t>360G-CamdenGiving-0011</t>
  </si>
  <si>
    <t>Confidence for employment </t>
  </si>
  <si>
    <t xml:space="preserve">The project supports unemployed residents or those in insecure employment to develop through one-to-one Adult Literacy sessions, Employability and ESOL classes. </t>
  </si>
  <si>
    <t>GB-CHC-1051662</t>
  </si>
  <si>
    <t xml:space="preserve">Training Link Ltd
</t>
  </si>
  <si>
    <t>03142188</t>
  </si>
  <si>
    <t>https://www.traininglink.org.uk/about.html</t>
  </si>
  <si>
    <t>Young Adults (19-25), Adults (26-65)</t>
  </si>
  <si>
    <t>360G-CamdenGiving-0012</t>
  </si>
  <si>
    <t>Festival and exhibition of the Day of the Dead</t>
  </si>
  <si>
    <t>The project is festival supporting Mexican art and activities for the local community.</t>
  </si>
  <si>
    <t>Chalton Gallery C.I.C</t>
  </si>
  <si>
    <t>10965058</t>
  </si>
  <si>
    <t>NW1 1HJ</t>
  </si>
  <si>
    <t>http://www.chaltongallery.org/</t>
  </si>
  <si>
    <t>360G-CamdenGiving-0013</t>
  </si>
  <si>
    <t>Digital based activities for old people</t>
  </si>
  <si>
    <t>The projects aims to purchase tablets enabling isolated and vulnerable older people to play, learn and connect to others by participating in activities such as Digital arts, Reminiscence, Individual and group games, Reading and Writing, Connecting with peers and family members.</t>
  </si>
  <si>
    <t>GB-CHC-801064</t>
  </si>
  <si>
    <t xml:space="preserve">Holborn Community Association </t>
  </si>
  <si>
    <t>02344228</t>
  </si>
  <si>
    <t>WC1N 3QW</t>
  </si>
  <si>
    <t>http://www.holborncommunity.co.uk</t>
  </si>
  <si>
    <t>Older People</t>
  </si>
  <si>
    <t>360G-CamdenGiving-0014</t>
  </si>
  <si>
    <t>Outreach Work</t>
  </si>
  <si>
    <t>The project tackles isolation and loneliness amongst older neighbours (aged 65+) and young professionals by bringing them together to share time at a new Social Club, with a specific focus on King's Cross, St Pancras and Somers Town.</t>
  </si>
  <si>
    <t>GB-CHC-1153137</t>
  </si>
  <si>
    <t xml:space="preserve">North London Cares  </t>
  </si>
  <si>
    <t>NW1 8NJ</t>
  </si>
  <si>
    <t>http://www.northlondoncares.org.uk</t>
  </si>
  <si>
    <t>Adults (65+)
Young Adults (19-25)
Adults (26-65)</t>
  </si>
  <si>
    <t>360G-CamdenGiving-0015</t>
  </si>
  <si>
    <t>Improvised Drama Classes</t>
  </si>
  <si>
    <t>The project aims to mount improvised Drama Classes by creating a video each session so participants can build their portfolio with a mentor, learn to self -critique and see their improvements in confidence, technique, and presence. The participants eventually mount and produce their own Improvised Drama Show in a small theatre with audience.</t>
  </si>
  <si>
    <t>GB-COH-08894070</t>
  </si>
  <si>
    <t>Performing Production C.I.C</t>
  </si>
  <si>
    <t>08894070</t>
  </si>
  <si>
    <t>EC1V 8AJ</t>
  </si>
  <si>
    <t>https://www.performingproduction.com</t>
  </si>
  <si>
    <t>Adolescent (13-18)
Young Adults (19-25)</t>
  </si>
  <si>
    <t>360G-CamdenGiving-0016</t>
  </si>
  <si>
    <t>Professional qualified table tennis coach</t>
  </si>
  <si>
    <t xml:space="preserve">The project allows a professional qualified table tennis coach to guide and encourage participants into the game, giving some coaching advice and managing the sessions. </t>
  </si>
  <si>
    <t xml:space="preserve">360G-CamdenGiving-Ping_Pong_Camden </t>
  </si>
  <si>
    <t xml:space="preserve">Ping Pong Camden </t>
  </si>
  <si>
    <t>NW1 1LE</t>
  </si>
  <si>
    <t>https://www.facebook.com/pingpongcamden/</t>
  </si>
  <si>
    <t>360G-CamdenGiving-0017</t>
  </si>
  <si>
    <t>Renewing equipments</t>
  </si>
  <si>
    <t xml:space="preserve">The project is for kitchen equipment, i.e a new freezer, to ensure that healthy cookery sessions run by both youth groups can continue. </t>
  </si>
  <si>
    <t>GB-CHC-1125253</t>
  </si>
  <si>
    <t xml:space="preserve">West Euston Partnership </t>
  </si>
  <si>
    <t>NW1 3JA</t>
  </si>
  <si>
    <t>http://www.westeustonpartnership.org/</t>
  </si>
  <si>
    <t>Young Adults (19-25)
Adults (26-65)</t>
  </si>
  <si>
    <t>360G-CamdenGiving-0018</t>
  </si>
  <si>
    <t>Shared lunches and community days</t>
  </si>
  <si>
    <t xml:space="preserve">The project brings together different people of KX through a series of shared lunches and community days at our urban oasis, the Skip Garden. </t>
  </si>
  <si>
    <t>GB-CHC-1106420</t>
  </si>
  <si>
    <t xml:space="preserve">Global Generation </t>
  </si>
  <si>
    <t>N1C 4AQ</t>
  </si>
  <si>
    <t>http://www.globalgeneration.org.uk</t>
  </si>
  <si>
    <t>360G-CamdenGiving-0019</t>
  </si>
  <si>
    <t>Between the Tracks</t>
  </si>
  <si>
    <t>The project is a community newspaper covering local issues and stories directly effecting and relevant to residents of Somers town. The paper is run by and written by residents of Somers Town.</t>
  </si>
  <si>
    <t>GB-CHC-802186</t>
  </si>
  <si>
    <t>Voluntary Action Camden</t>
  </si>
  <si>
    <t>https://vac.org.uk</t>
  </si>
  <si>
    <t>360G-CamdenGiving-0020</t>
  </si>
  <si>
    <t>Educational (Art)</t>
  </si>
  <si>
    <t xml:space="preserve">The project develops and brokers a series of curriculum enrichment activities through arts and culture to raise aspirations and build vocational skills. </t>
  </si>
  <si>
    <t>GB-CHC-1172145</t>
  </si>
  <si>
    <t xml:space="preserve">Camden Spark </t>
  </si>
  <si>
    <t>NW1 1RX</t>
  </si>
  <si>
    <t>https://www.camdenspark.com/contact/</t>
  </si>
  <si>
    <t xml:space="preserve">Adolescent (13-18)
Children (5-12)
</t>
  </si>
  <si>
    <t>360G-CamdenGiving-0021</t>
  </si>
  <si>
    <t>Spirit</t>
  </si>
  <si>
    <t xml:space="preserve">The project is an interactive film, the first project (of five proposed) of the successful Somers Town History Club, to celebrate local community culture. </t>
  </si>
  <si>
    <t>GB-COH-12001338</t>
  </si>
  <si>
    <t>Somers Town Space C.I.C</t>
  </si>
  <si>
    <t>NW1 1HR</t>
  </si>
  <si>
    <t>https://aspaceforus.club/tag/somers-town-history-club/</t>
  </si>
  <si>
    <t>360G-CamdenGiving-0022</t>
  </si>
  <si>
    <t>The Somers Town Interview Lab</t>
  </si>
  <si>
    <t xml:space="preserve">The project helps unemployed residents to improve their presentation skills, look and feel interview-ready, give their self-esteem and confidence a big boost, and ultimately get that job! </t>
  </si>
  <si>
    <t>GB-CHC-292440</t>
  </si>
  <si>
    <t>Somers Town Community Association (Camden)</t>
  </si>
  <si>
    <t>NW1 1EE</t>
  </si>
  <si>
    <t>https://www.somerstown.org.uk</t>
  </si>
  <si>
    <t>All Adults</t>
  </si>
  <si>
    <t>360G-CamdenGiving-0023</t>
  </si>
  <si>
    <t>Job Hub Links </t>
  </si>
  <si>
    <t>The project builds on the Job Hub Link's success to provide a new integrated service by reaching more isolated people, improving volunteering and business employability support.</t>
  </si>
  <si>
    <t>KX Employment Fund</t>
  </si>
  <si>
    <t>Young Adults (19-25)</t>
  </si>
  <si>
    <t>360G-CamdenGiving-0024</t>
  </si>
  <si>
    <t>The project runs between November and March every year providing emergency accommodation to 16 homeless people per night in 13 churches across the borough of Camden. Each guest is provided with food, hospitality and a welfare package focusing on finding more permanent accommodation as well as assistance with their physical and mental wellbeing, applying for benefits, employment and asylum and immigration claims.</t>
  </si>
  <si>
    <t>360G-CamdenGiving-0025</t>
  </si>
  <si>
    <t xml:space="preserve">Non contact Boxing fitness  </t>
  </si>
  <si>
    <t>https://aybi.co.uk</t>
  </si>
  <si>
    <t>A Happier &amp; Healthier Camden</t>
  </si>
  <si>
    <t>360G-CamdenGiving-0026</t>
  </si>
  <si>
    <t>Active, healthier &amp; connected</t>
  </si>
  <si>
    <t>The project works with older people over 60+ years in Kings Cross and St Pancras areas to co-produce activities. They are supported by staff and volunteers and aimed at encouraging older people to get more active, feel healthier and more connected with the diverse community around them.</t>
  </si>
  <si>
    <t>GB-CHC-1087268</t>
  </si>
  <si>
    <t>Covent Garden Dragon Hall Trust </t>
  </si>
  <si>
    <t>WC2B 5LT</t>
  </si>
  <si>
    <t>http://www.dragonhall.org.uk</t>
  </si>
  <si>
    <t>Black, Asian and Minority </t>
  </si>
  <si>
    <t>360G-CamdenGiving-0027</t>
  </si>
  <si>
    <t>One Mic, One Life</t>
  </si>
  <si>
    <t xml:space="preserve">The project will work in unison with young people from the Cantelowes Ward to create a knife and gang crime awareness event for the whole community. They would deliver creative workshops, which are intended to kick start a dialogue with young people and provide positive diversions for them to alleviate them from getting involved in knife and gang crime. </t>
  </si>
  <si>
    <t>Bangladeshi, Black Caribbean, Indian, Pakistani, White</t>
  </si>
  <si>
    <t>360G-CamdenGiving-0028</t>
  </si>
  <si>
    <t>Growing together</t>
  </si>
  <si>
    <t>The project is a series of workshops and events, which we will bring people together across ages and backgrounds to develop new relationships, create welcoming and healthy spaces for the local community and take positive action.</t>
  </si>
  <si>
    <t>Global Generation</t>
  </si>
  <si>
    <t>All Adults
All Children</t>
  </si>
  <si>
    <t>360G-CamdenGiving-0029</t>
  </si>
  <si>
    <t>Tackling isolation across South Camden</t>
  </si>
  <si>
    <t>The project tackles isolation and loneliness amongst older neighbours (aged 65+) and young professionals by bringing them together to share time at a new Social Club in the KX Camden Giving Fund’s area of benefit, with a specific focus on King's Cross, St Pancras and Somers Town.</t>
  </si>
  <si>
    <t>360G-CamdenGiving-0030</t>
  </si>
  <si>
    <t>Playmaking One Summer 2018 - Production</t>
  </si>
  <si>
    <t>The project is the first course where each newly referred child is paired with a volunteer theatre professional for eight weekly after-school classes culminating in the Writing Weekend.  The child, supported by their adult mentor, writes their own two-character play for performance.</t>
  </si>
  <si>
    <t>GB-CHC-1077836</t>
  </si>
  <si>
    <t xml:space="preserve">Scene and Heard
</t>
  </si>
  <si>
    <t>NW1 1TT</t>
  </si>
  <si>
    <t>https://www.sceneandheard.org</t>
  </si>
  <si>
    <t>African, Bangladeshi, White East European, All</t>
  </si>
  <si>
    <t>Children (5-12)</t>
  </si>
  <si>
    <t>360G-CamdenGiving-0031</t>
  </si>
  <si>
    <t>Boost and Move Forward</t>
  </si>
  <si>
    <t>The project will prepare young people aged 15-21 years old, in Camden to obtain, keep employment, stay within educational facility or training opportunities as well as develop a comprehensive range of soft skills to enable &amp; empower a seamless journey from school facility to early adulthood and avoid becoming long-term NEETs.</t>
  </si>
  <si>
    <t>GB-CHC-1092646</t>
  </si>
  <si>
    <t>Somali Youth Development Resource Centre</t>
  </si>
  <si>
    <t>N1C 4BQ</t>
  </si>
  <si>
    <t>http://sydrc.org/</t>
  </si>
  <si>
    <t>Volunteering - Branding Identity</t>
  </si>
  <si>
    <t>360G-CamdenGiving-0032</t>
  </si>
  <si>
    <t>Speak Street ESOL sessions</t>
  </si>
  <si>
    <t>The project will provide free ESOL classes for refugees and migrants affected by redevelopment in the Kings Cross/Euston area at the Skip Garden and Wellcome Collection.</t>
  </si>
  <si>
    <t>GB-COH-10099283</t>
  </si>
  <si>
    <t xml:space="preserve">Speak Street C.I.C
</t>
  </si>
  <si>
    <t>http://speak-street.com/</t>
  </si>
  <si>
    <t>360G-CamdenGiving-0033</t>
  </si>
  <si>
    <t>Angel Community Canal Boat Trust Kings Cross and Sommer Town 2018</t>
  </si>
  <si>
    <t>This project is designed to help some of the most isolated local residents the opportunity to access help and advice on local issues and acitvities.</t>
  </si>
  <si>
    <t>GB-CHC-1103542</t>
  </si>
  <si>
    <t>Angel Community Canalboat Trust (ACCT)</t>
  </si>
  <si>
    <t>N1 8JX</t>
  </si>
  <si>
    <t>http://www.angelboat.org/</t>
  </si>
  <si>
    <t>360G-CamdenGiving-0034</t>
  </si>
  <si>
    <t>Warren Community Cup</t>
  </si>
  <si>
    <t>The project is community football tournament for young people of different age groups 8 - 24 which includes healthy food and refreshments and a range of wellbeing activities.</t>
  </si>
  <si>
    <t>GB-CHC-1136697</t>
  </si>
  <si>
    <t xml:space="preserve">Fitzrovia Youth in Action (FYA)
</t>
  </si>
  <si>
    <t>W1T 5NZ</t>
  </si>
  <si>
    <t>http://www.fya.org.uk/</t>
  </si>
  <si>
    <t>Amateur Sport</t>
  </si>
  <si>
    <t>360G-CamdenGiving-0035</t>
  </si>
  <si>
    <t>Camden &amp; Islington Community Choir</t>
  </si>
  <si>
    <t>The project is a Community Choir offering inclusive free singing activities to people accessing mental health services from St Pancras Hospital (and their family, friends and hospital staff).</t>
  </si>
  <si>
    <t>GB-CHC-1103774</t>
  </si>
  <si>
    <t>Key Changes (Islington Music Forum Ltd)
Camden &amp; Islington Community Choir</t>
  </si>
  <si>
    <t>N19 5NX</t>
  </si>
  <si>
    <t>http://www.keychanges.org.uk/contact/</t>
  </si>
  <si>
    <t>360G-CamdenGiving-0036</t>
  </si>
  <si>
    <t>Community outreach in Somers Town, St Pancras and King's Cross</t>
  </si>
  <si>
    <t>The project engages more parents and carers in the Somers Town St Pancras and King's Cross wards as participants in Little Village.</t>
  </si>
  <si>
    <t>GB-CHC-1169735</t>
  </si>
  <si>
    <t xml:space="preserve">Little Village </t>
  </si>
  <si>
    <t>https://littlevillagehq.org/camden/</t>
  </si>
  <si>
    <t>360G-CamdenGiving-0037</t>
  </si>
  <si>
    <t>Cocktails in Care Homes</t>
  </si>
  <si>
    <t>The project combats social isolation, connecting isolated older care home residents with young adult volunteers at monthly evening parties. They would run 11 parties, plus volunteer inductions and training events.</t>
  </si>
  <si>
    <t>GB-CHC-328331</t>
  </si>
  <si>
    <t xml:space="preserve">Magic Me
</t>
  </si>
  <si>
    <t>E2 9PF</t>
  </si>
  <si>
    <t>https://magicme.co.uk/</t>
  </si>
  <si>
    <t>360G-CamdenGiving-0038</t>
  </si>
  <si>
    <t>Engaging Camden</t>
  </si>
  <si>
    <t xml:space="preserve">The project enables a year-round community engagement programme that involves, inspires and improves the wellbeing of local Camden and West Euston residents. ‘No Direction Home’ festival about displacement and refuge, autumn 2018); organise and deliver the hugely successful Drummond Street Festival for two years; and introduce long-term postcode ticket offers to encourage local residents to attend performances. The funding will increase CPT’s capacity to deliver rolling engagement opportunities in direct response to our community’s needs as the area embarks on a period of extensive change, unlocking the potential for the venue to inspire greater community cohesion. </t>
  </si>
  <si>
    <t>GB-CHC-1058723</t>
  </si>
  <si>
    <t>Camden People's Theatre</t>
  </si>
  <si>
    <t>NW1 2PY</t>
  </si>
  <si>
    <t>http://www.cptheatre.co.uk</t>
  </si>
  <si>
    <t>HS2 Camden Fund</t>
  </si>
  <si>
    <t>https://www.camdengiving.org.uk/thecamdenfund/</t>
  </si>
  <si>
    <t>A Better Connected Camden</t>
  </si>
  <si>
    <t>360G-CamdenGiving-0039</t>
  </si>
  <si>
    <t>Netley Art Room</t>
  </si>
  <si>
    <t>The project would create an Art Room, a dedicated art space where young people and adults may be able to explore the creativity and imagination through the visual arts. An Eco Modular Classroom Structure will be installed overlooking the school’s environmental garden to enable the community to be inspired by nature and move forward in an inclusive and nurturing environment. </t>
  </si>
  <si>
    <t>GB-EDU-100018</t>
  </si>
  <si>
    <t>L.B.Camden Netley Primary School</t>
  </si>
  <si>
    <t>NW1 3EX</t>
  </si>
  <si>
    <t>http://room13international.org/about/the-story-of-room-13/</t>
  </si>
  <si>
    <t>360G-CamdenGiving-0040</t>
  </si>
  <si>
    <t xml:space="preserve">Ground up </t>
  </si>
  <si>
    <t>The project builds the capacity of voluntary youth organisations in Camden to improve the mental health support for children and young people, with the support of Camden Clinical Commissioning Group (CCG). The Centre aims to relieve distress, mobilise personal resources and facilitate growth in adolescents towards responsibility and self-fulfilment. The Centre particularly aims to prevent or alleviate suffering caused by unwanted pregnancy, mental ill health, psychological disturbance and maladaption in adult and future family relationships.</t>
  </si>
  <si>
    <t>GB-CHC-290118</t>
  </si>
  <si>
    <t>Brandon Centre</t>
  </si>
  <si>
    <t>NW5 3LG</t>
  </si>
  <si>
    <t>http://brandon-centre.org.uk/</t>
  </si>
  <si>
    <t>A Stronger Voluntary &amp; Community Sector</t>
  </si>
  <si>
    <t>360G-CamdenGiving-0041</t>
  </si>
  <si>
    <t>Camden Connect</t>
  </si>
  <si>
    <t>The project will work with a minimum of 80 children on an individualised, one to one basis to give them the support they need to have a happy childhood and give them the tools to equip them for the future.</t>
  </si>
  <si>
    <t>GB-CHC-1167178</t>
  </si>
  <si>
    <t>The Kids Network</t>
  </si>
  <si>
    <t>NW5 2NX</t>
  </si>
  <si>
    <t>http://www.thekidsnetwork.org.uk</t>
  </si>
  <si>
    <t>Volunteering - IT Audit</t>
  </si>
  <si>
    <t>360G-CamdenGiving-0042</t>
  </si>
  <si>
    <t>Connecting Older People Together</t>
  </si>
  <si>
    <t>The project will connect older people together; support a new community hub where residents living in close proximity to HS2 construction can meet and take part in a range of healthy living activities and obtain information updates and signposting services. It would outreach work to reach new isolated older people whose needs are not currently being met; harness local resident’s skills and life experience through training and support to become volunteers and third age ambassadors; tackle and overcome inequalities preventing older residents in participating in everyday community life; and put older people at the very heart of the community and in doing so build an age friendly neighbourhood.</t>
  </si>
  <si>
    <t>GB-CHC-1108521</t>
  </si>
  <si>
    <t>The Third Age Project</t>
  </si>
  <si>
    <t>NW1 3PL</t>
  </si>
  <si>
    <t>http://www.thirdageproject.org.uk</t>
  </si>
  <si>
    <t>Adults (65+) Adults (26-65)</t>
  </si>
  <si>
    <t>360G-CamdenGiving-0043</t>
  </si>
  <si>
    <t>Inclusion Plus</t>
  </si>
  <si>
    <t xml:space="preserve">The project will assist 36 vulnerable people with complex needs, who have fallen through the gap and experience deprivation in the Borough of Camden. This will be done by delivering life skills training courses which improve health and well-being, reduce isolation, increase community participation and help to gain employment skills to make progress towards work, volunteering or study. </t>
  </si>
  <si>
    <t>GB-COH-06503745</t>
  </si>
  <si>
    <t>The Regency Training Foundation</t>
  </si>
  <si>
    <t>06503745</t>
  </si>
  <si>
    <t>WC1H 9RL</t>
  </si>
  <si>
    <t>http://www.rtfoundation.org.uk</t>
  </si>
  <si>
    <t>All Adults Young Adults (19-25)</t>
  </si>
  <si>
    <t>Volunteering - Research</t>
  </si>
  <si>
    <t>360G-CamdenGiving-0044</t>
  </si>
  <si>
    <t>Camden Basketball Club</t>
  </si>
  <si>
    <t>The project will intitiate develop grassroots basketball in the local community. The club aims to participate in the London Local League and the goal is to teach kids not only basketball skills, but also life skills and play competitively with other kids their own age as well as deliver courses for our participants so they can become coaches and officials.</t>
  </si>
  <si>
    <t>GB-EDU-100055</t>
  </si>
  <si>
    <t xml:space="preserve">Maria Fidelis Catholic School </t>
  </si>
  <si>
    <t>NW1 1TA</t>
  </si>
  <si>
    <t>http://www.mariafidelis.camden.sch.uk/</t>
  </si>
  <si>
    <t>360G-CamdenGiving-0045</t>
  </si>
  <si>
    <t>Earthworks Camden</t>
  </si>
  <si>
    <t>The project enables a development of a urban community garden for local residents to enjoy gardening and learn about the connection between good health and our relationship with nature and gardening. It would be wheelchair accessible, using sustainable materials.</t>
  </si>
  <si>
    <t>GB-CHC-296262</t>
  </si>
  <si>
    <t>Women and Health  </t>
  </si>
  <si>
    <t>NW1 0HU</t>
  </si>
  <si>
    <t>https://www.womenandhealth.org.uk/</t>
  </si>
  <si>
    <t>Fundraising</t>
  </si>
  <si>
    <t>360G-CamdenGiving-0046</t>
  </si>
  <si>
    <t>Phoenix Youth Community Programme</t>
  </si>
  <si>
    <t>The project enables a regular programme of youth activities (including generic &amp; outcome focused youth work, homework club, workshops, social action, dance, drama, song and spoken word); focusing on issues affecting our community.</t>
  </si>
  <si>
    <t>GB-CHC-1039551</t>
  </si>
  <si>
    <t xml:space="preserve">Surma Community Centre </t>
  </si>
  <si>
    <t>NW1 3JU</t>
  </si>
  <si>
    <t>http://bwa-surma.org</t>
  </si>
  <si>
    <t>360G-CamdenGiving-0047</t>
  </si>
  <si>
    <t>HS2 Family Support</t>
  </si>
  <si>
    <t>The project uses the lived experience of young disabled people as a source of expertise to provide training and consultancy to voluntary, statutory and private sector customers. The project will provide employment opportunities and will encourage more accessible and inclusive public services.</t>
  </si>
  <si>
    <t>GB-CHC-291214</t>
  </si>
  <si>
    <t>Elfrida Rathbone (Camden)</t>
  </si>
  <si>
    <t>NW5 2BP</t>
  </si>
  <si>
    <t>http://www.elfridacamden.org.uk</t>
  </si>
  <si>
    <t>Disability</t>
  </si>
  <si>
    <t>All Children</t>
  </si>
  <si>
    <t>360G-CamdenGiving-0048</t>
  </si>
  <si>
    <t>Story Garden</t>
  </si>
  <si>
    <t>The project will be a space where gardeners, chefs and makers are also facilitators and storytellers who relish bringing life to the concrete terrain of construction sites...</t>
  </si>
  <si>
    <t>Volunteering - Gardening</t>
  </si>
  <si>
    <t>360G-CamdenGiving-0049</t>
  </si>
  <si>
    <t>Together with are Stronger &amp; United</t>
  </si>
  <si>
    <t>The project will host community youth and sports festival (Feb, April May School Holidays), lead and organised by local young people but supported by local youth and community organisations.</t>
  </si>
  <si>
    <t>GB-COH-10675065</t>
  </si>
  <si>
    <t xml:space="preserve">Pro Touch SA C.I.C </t>
  </si>
  <si>
    <t>10675065</t>
  </si>
  <si>
    <t>W1G 8EX</t>
  </si>
  <si>
    <t>http://www.protouchsa.co.uk</t>
  </si>
  <si>
    <t>360G-CamdenGiving-0050</t>
  </si>
  <si>
    <t>Families First</t>
  </si>
  <si>
    <t>The project offers morning and afternoon sessions to families with children under 11. Some of these will be adults only e.g. Basic reading skills and others for families to do together e.g. Story sacks and rhyme time. Creche will be provided to support adults attending.</t>
  </si>
  <si>
    <t>GB-EDU-100013</t>
  </si>
  <si>
    <t>Edith Neville Primary School </t>
  </si>
  <si>
    <t>NW1 3EN</t>
  </si>
  <si>
    <t>http://www.edithneville.camden.sch.uk/</t>
  </si>
  <si>
    <t>Mixed, Multiple Ethnic Groups, Asian/Asian British, Black/African/Caribbean/Black British</t>
  </si>
  <si>
    <t>360G-CamdenGiving-0051</t>
  </si>
  <si>
    <t>New Diorama Community Programme 2019 - 2022</t>
  </si>
  <si>
    <t>The project increases capacity of the theatre which is free to use for all local groups. There has been increase in demand following the demolition of Dick Collins Hall. This project will replace and expand on lost activity partnering with local services such as Third Age Project, Netley Primary School and BFI. This project will provide free theatre trips for  primary school children, older people as well as film making project across groups and generations.</t>
  </si>
  <si>
    <t>GB-CHC-278795</t>
  </si>
  <si>
    <t>New Diorama Theatre </t>
  </si>
  <si>
    <t>NW1 3BF</t>
  </si>
  <si>
    <t>https://www.newdiorama.com/</t>
  </si>
  <si>
    <t>360G-CamdenGiving-0052</t>
  </si>
  <si>
    <t>Homeless Health Peer Navigation</t>
  </si>
  <si>
    <t>The project enables recruitment of a Care Navigator with lived experience of homelessness and experience of being a Peer Advocate. This would include development of training sessions for hostels around supporting residents with health and wellbeing and working with CHIP to develop information sharing sessions on how GP surgeries can insure they are accessible to homeless people.</t>
  </si>
  <si>
    <t>GB-CHC-1089987</t>
  </si>
  <si>
    <t>Groundswell UK </t>
  </si>
  <si>
    <t>SW2 1FJ</t>
  </si>
  <si>
    <t>http://groundswell.org.uk/</t>
  </si>
  <si>
    <t>Volunteering - Data Analytics</t>
  </si>
  <si>
    <t>360G-CamdenGiving-0053</t>
  </si>
  <si>
    <t>Camden Green Gym</t>
  </si>
  <si>
    <t>The project  will deliver a regular Green Gym in HS2-affected or adjacent Camden wards, totalling 50 sessions, 75 volunteers and 10 sites per year for three years and TCV will support community groups across Camden to manage green spaces.</t>
  </si>
  <si>
    <t>GB-CHC-261009</t>
  </si>
  <si>
    <t>The Conservation Volunteers </t>
  </si>
  <si>
    <t>WC1X 8TZ</t>
  </si>
  <si>
    <t>https://www.tcv.org.uk/london</t>
  </si>
  <si>
    <t>360G-CamdenGiving-0054</t>
  </si>
  <si>
    <t>Clime-it Brothers Academy</t>
  </si>
  <si>
    <t xml:space="preserve">The project is s a unique employment programme that will train young people on how to create and design products. This vocational training will enable those that are currently not equipped to take advantage of the jobs that development in Camden brings. </t>
  </si>
  <si>
    <t>GB-COH-11660251</t>
  </si>
  <si>
    <t xml:space="preserve">CLIME-IT Brother's Academy C.I.C. </t>
  </si>
  <si>
    <t>NW1 8AH</t>
  </si>
  <si>
    <t>All
White 
Mixed/Multiple Ethnic Groups
Black/African/Caribbean/Black British</t>
  </si>
  <si>
    <t>Adolescent (12-18)</t>
  </si>
  <si>
    <t>360G-CamdenGiving-0055</t>
  </si>
  <si>
    <t xml:space="preserve">Job Hub Links </t>
  </si>
  <si>
    <t xml:space="preserve">The project builds on the Job Hub Link's success to provide a new integrated service by reaching more isolated people, improving volunteering and business employability support. </t>
  </si>
  <si>
    <t>http://www.thelivingcentre.org</t>
  </si>
  <si>
    <t>https://www.camdengiving.org.uk/grants/camden-givings-kings-cross-fund</t>
  </si>
  <si>
    <t>360G-CamdenGiving-0056</t>
  </si>
  <si>
    <t>Home from Home Project Coordinator</t>
  </si>
  <si>
    <t xml:space="preserve">Home From Home is an innovative new project that utilises spare rooms in London to provide a solution to homelessness. </t>
  </si>
  <si>
    <t>http://www.c4wshomelessproject.org</t>
  </si>
  <si>
    <t>Euston Town BID</t>
  </si>
  <si>
    <t>https://www.camdengiving.org.uk/grants/</t>
  </si>
  <si>
    <t>360G-CamdenGiving-0057</t>
  </si>
  <si>
    <t>Training Link Adult Literacy project</t>
  </si>
  <si>
    <t>The project focuses on helping learners improve their reading, writing, spelling &amp; grammar with volunteer tutors during 1-1 sessions. Learners indicate areas to work on, the project provides materials and matches volunteer tutors.</t>
  </si>
  <si>
    <t>http://www.traininglink.org.uk</t>
  </si>
  <si>
    <t>https://www.camdengiving.org.uk/thecamdenfund</t>
  </si>
  <si>
    <t>White, Asian/ Asian British, Black/ African/ Caribbean/ Black British</t>
  </si>
  <si>
    <t>Adults (26-65)</t>
  </si>
  <si>
    <t>360G-CamdenGiving-0058</t>
  </si>
  <si>
    <t>Welcome to Speak Street, Welcome to Camden!</t>
  </si>
  <si>
    <t>The project will help isolated newcomers to Camden improve their English skills and build community cohesion in the new landscape of the HS2 affected areas of Camden. Speak Street will do this through fun, social sessions and by creating outreach resources and developing active volunteers in  NW1, NC1 and WC1.</t>
  </si>
  <si>
    <t>http://www.speak-street.com</t>
  </si>
  <si>
    <t>360G-CamdenGiving-0059</t>
  </si>
  <si>
    <t>Citizens Advice Camden Community Outreach Project</t>
  </si>
  <si>
    <t>The Community Outreach Project will support people impacted by HS2 together with providing community development work including training for VCS organisations and community groups to promote early intervention and resilience.</t>
  </si>
  <si>
    <t>GB-CHC-291955</t>
  </si>
  <si>
    <t>Camden Citizens Advice Bureaux Service</t>
  </si>
  <si>
    <t>NW5 3LQ</t>
  </si>
  <si>
    <t>http://camdencabservice.org.uk</t>
  </si>
  <si>
    <t>360G-CamdenGiving-0060</t>
  </si>
  <si>
    <t>Connecting the community in Camden</t>
  </si>
  <si>
    <t>North London Cares will connect the community affected by the HS2 development by hosting 30 Social Clubs and supporting 12 Love Your Neighbour matches in south Camden every year, for three years.</t>
  </si>
  <si>
    <t>http://@northLDNcares</t>
  </si>
  <si>
    <t>360G-CamdenGiving-0061</t>
  </si>
  <si>
    <t>Building resilience to build stronger communities and better mental health</t>
  </si>
  <si>
    <t>T4H trains lay people to help each other in peer counselling groups, then to train others. Evaluations found it more effective and enduring than therapy - and it builds strong communities.</t>
  </si>
  <si>
    <t>GB-COH-08827701</t>
  </si>
  <si>
    <t>The Talk for Health Company Ltd</t>
  </si>
  <si>
    <t>08827701</t>
  </si>
  <si>
    <t>NW3 2LR</t>
  </si>
  <si>
    <t>http://www.talkforhealth.co.uk/</t>
  </si>
  <si>
    <t>360G-CamdenGiving-0062</t>
  </si>
  <si>
    <t>Youth Action Innovation Hub</t>
  </si>
  <si>
    <t>The Youth Action Innovation Hub provides local young people with inspiration, resources and support to identify issues of concern in their community and devise social action projects to address them.</t>
  </si>
  <si>
    <t>http://www.fya.org.uk</t>
  </si>
  <si>
    <t>360G-CamdenGiving-0063</t>
  </si>
  <si>
    <t>Open doors- Healthy lives</t>
  </si>
  <si>
    <t>The project will support vulnerable women living or working around King's Cross to address and overcome challenges such as isolation, barriers to accessing community services. It'll improve their health through regular runs and other sports opportunities such as Migrant Women Running Club, regular walks, community yoga and other classess.</t>
  </si>
  <si>
    <t>GB-CHC-1100459</t>
  </si>
  <si>
    <t>HealthProm</t>
  </si>
  <si>
    <t>N1 9JP</t>
  </si>
  <si>
    <t>http://www.healthprom.org</t>
  </si>
  <si>
    <t xml:space="preserve">Creates a healthier physical environment for local people </t>
  </si>
  <si>
    <t>Mixed, Other White, White East European, Asian And White, Other Asian</t>
  </si>
  <si>
    <t>Adults</t>
  </si>
  <si>
    <t>360G-CamdenGiving-0064</t>
  </si>
  <si>
    <t>Fitzrovia Summer Festival</t>
  </si>
  <si>
    <t>The Summer Festival brings the community together for a family fun day, positively impacting over 400 people in the community.  The entire event is youth led, planned, managed and delivered and includes extensive community consultation to ensure that it is accessible to everyone. Being youth led also helps immeasurably to address some of the negative perceptions some of the community have towards young people.</t>
  </si>
  <si>
    <t>360G-CamdenGiving-0065</t>
  </si>
  <si>
    <t>The C4WS Night Shelter runs between the start of November and end of March every year providing emergency accommodation to 16 homeless people per night in 13 churches across the borough of Camden. Each guest is provided with food, hospitality and a welfare package focusing on finding more permanent accommodation as well as assistance with their physical and mental wellbeing, applying for benefits, employment and asylum and immigration claims.</t>
  </si>
  <si>
    <t>360G-CamdenGiving-0066</t>
  </si>
  <si>
    <t>Playmaking One Autumn 2019</t>
  </si>
  <si>
    <t xml:space="preserve">The project is a Playmaking One course in summer term 2019. The funds supported the culmination of the course, the production and performance of each child’s play for a capacity audience.    The courses culminated in the Writing Weekend where each child, supported by their adult mentor, wrote their own two-character play for performance. </t>
  </si>
  <si>
    <t>http://www.sceneandheard.org</t>
  </si>
  <si>
    <t>360G-CamdenGiving-0067</t>
  </si>
  <si>
    <t xml:space="preserve">The choir provides an accessible, non-auditioned weekly singing session for over 100 members of whom roughly 50% use mental health services. Sessions are led by a specially trained and experienced Musical Director from Key Changes’ team of music mentors. </t>
  </si>
  <si>
    <t>http://www.keychanges.org.uk</t>
  </si>
  <si>
    <t>Mental Health</t>
  </si>
  <si>
    <t>360G-CamdenGiving-0068</t>
  </si>
  <si>
    <t>Mentoring Box England Awards</t>
  </si>
  <si>
    <t xml:space="preserve">This project will run boxing sessions for young people in the area, giving them the chance to take part in activities which discourage antisocial behaviour and inspire them to raise their aspirations. </t>
  </si>
  <si>
    <t>http://aybi.co.uk</t>
  </si>
  <si>
    <t>Volunteering - Legal, Research</t>
  </si>
  <si>
    <t>360G-CamdenGiving-0069</t>
  </si>
  <si>
    <t>Community Outreach in Somers Town, St Pancras and King's Cross</t>
  </si>
  <si>
    <t>The project funds an Ambassadors Outreach Programme in Somers Town, St Pancras and King's Cross wards, seeking to engage communities marginalised by changes in the area, as active participants in Little Village.</t>
  </si>
  <si>
    <t>360G-CamdenGiving-0070</t>
  </si>
  <si>
    <t>Speak Street in Kings Cross</t>
  </si>
  <si>
    <t xml:space="preserve">The project funds free ESOL classes (with a twist) targeting local Camden residents affected by the re-development in Kings Cross/Euston at The Wellcome Collection (during the winter) and the Skip Garden during the Summer. We bring together isolated refugees and migrants to improve their English skills inspired by our surroundings, such as science, history, gardening and cooking. </t>
  </si>
  <si>
    <t>Volunteering - Language Skills, Financial Advice</t>
  </si>
  <si>
    <t>360G-CamdenGiving-0071</t>
  </si>
  <si>
    <t>Summer 2019-Spring 2020 Elderly &amp; Isolated project</t>
  </si>
  <si>
    <t xml:space="preserve">This project enabled A.C.C.T. to provide free narrowboat trips for elderly &amp; isolated resident within the catchment area. </t>
  </si>
  <si>
    <t>http://www.angelboat.org</t>
  </si>
  <si>
    <t xml:space="preserve">Increases Social Cohesion  </t>
  </si>
  <si>
    <t>360G-CamdenGiving-0072</t>
  </si>
  <si>
    <t>Community Lunch at Story Garden</t>
  </si>
  <si>
    <t>The project will bring local Somers Town and KX residents and groups together over food and give the opportunity for 12 young people with learning disabilities the chance to gain catering experience and increased social and emotional capacities in a working catering kitchen.</t>
  </si>
  <si>
    <t>N1 9DX</t>
  </si>
  <si>
    <t>Adolescent (13-18)</t>
  </si>
  <si>
    <t>360G-CamdenGiving-0073</t>
  </si>
  <si>
    <t>North London Cares' Somers Town Social Club</t>
  </si>
  <si>
    <t xml:space="preserve">North London Cares was awarded £5,000 to start a new Social Club, bringing older neighbours (65+) and young professionals together to share time, stories and friendship.
</t>
  </si>
  <si>
    <t>NW1 3HG</t>
  </si>
  <si>
    <t>Volunteering - Mentoring</t>
  </si>
  <si>
    <t>360G-CamdenGiving-0074</t>
  </si>
  <si>
    <t>Cocktails in Care Homes at Roseberry Mansions</t>
  </si>
  <si>
    <t xml:space="preserve">The project, Cocktails in Care Homes at Roseberry Mansions, combats social isolation, connecting lonely older care home residents with young adult volunteers at monthly evening parties. </t>
  </si>
  <si>
    <t>http://magicme.co.uk/project/cocktails-in-care-homes/</t>
  </si>
  <si>
    <t>360G-CamdenGiving-0075</t>
  </si>
  <si>
    <t>Coram's Fields: Community Events for Children 2019</t>
  </si>
  <si>
    <t xml:space="preserve">Coram’s Fields project is to run two large-scale community events in 2019 for the benefit of children and young people: Play Day and Fireworks Night to bring together thousands of people from across south Camden from all walks of life, with the specific aim of fostering social cohesion.
</t>
  </si>
  <si>
    <t xml:space="preserve">Coram's Fields   </t>
  </si>
  <si>
    <t>Early Years (0-4)</t>
  </si>
  <si>
    <t>360G-CamdenGiving-0076</t>
  </si>
  <si>
    <t>Connecting Local Older Men To Each Other</t>
  </si>
  <si>
    <t>The project aims to encourage local older isolated men to come together to participate in a range of different activities including sport, the arts and health related initiatives, day trips they themselves have identified and are interested in helping to organise and deliver resulting in them being less isolated and marginalised within the community and lead more active, richer and independent lives.</t>
  </si>
  <si>
    <t>NW1 3RH</t>
  </si>
  <si>
    <t>http://@ThirdAgeProject</t>
  </si>
  <si>
    <t>Asian/ Asian British, Bangladeshi, Chinese, Mixed, White Irish</t>
  </si>
  <si>
    <t>360G-CamdenGiving-0077</t>
  </si>
  <si>
    <t>Somali Social Integration Project</t>
  </si>
  <si>
    <t>The project supports  weekly drop-in sessions for families in the community. The adults can come into the building with their friends and engage in organised weekly activities. Families will have the opportunity bring in food to share with community members and during the summer holiday there will be two days of Culture and  international Day.</t>
  </si>
  <si>
    <t>GB-CHC-1052433</t>
  </si>
  <si>
    <t xml:space="preserve">Somali Community Centre
</t>
  </si>
  <si>
    <t>NW5 4QF</t>
  </si>
  <si>
    <t>http://www.somalicentre.org</t>
  </si>
  <si>
    <t>African, Asian And British, Black Caribbean And White, White East European, White British</t>
  </si>
  <si>
    <t>360G-CamdenGiving-0078</t>
  </si>
  <si>
    <t>Peer to Peer Empowerment</t>
  </si>
  <si>
    <t>The project empowers young people to use their negative lived experiences to educate, inform and inspire their peers, helping to stay safe, live happier lives, get support and avoid the dangers that often lead to negative life choices.</t>
  </si>
  <si>
    <t xml:space="preserve">Future Changemaker's Fund </t>
  </si>
  <si>
    <t>https://www.camdengiving.org.uk/future-changemakers</t>
  </si>
  <si>
    <t>Raising awareness of mental health and/or drugs</t>
  </si>
  <si>
    <t>Black, Asian and Minority Ethnic
Ex-Offender/At Risk of Offending
Mental Ill Health
Not in Education, Employment or Training
People affected by Substance Abuse
People Experiencing Poverty
Socially Isolated
Victims of Crime/Violence/Abuse</t>
  </si>
  <si>
    <t>16-25</t>
  </si>
  <si>
    <t>360G-CamdenGiving-0079</t>
  </si>
  <si>
    <t>Be the Change ... Health &amp; Wellbeing</t>
  </si>
  <si>
    <t xml:space="preserve">The project will provide various sports, health and wellbeing activities to targeted young people to enhance and develop their personal circumstances and raise awareness of mental health, drugs through the power of sports. 
</t>
  </si>
  <si>
    <t>Pro Touch SA C.I.C</t>
  </si>
  <si>
    <t xml:space="preserve">Black, Asian and Minority Ethnic
Ex-Offender/At Risk of Offending
Not in Education, Employment or Training
People affected by Substance Abuse
People Experiencing Poverty
People with Learning Difficulties
People with Physical Disabilities
Refugees, Asylum Seekers, Immigrants
Unemployed &amp; Underemployed
Women </t>
  </si>
  <si>
    <t>360G-CamdenGiving-0080</t>
  </si>
  <si>
    <t>The keep it up project</t>
  </si>
  <si>
    <t>The project will offer regular weekly sport practice and coaching sessions to young people.</t>
  </si>
  <si>
    <t>http://www.sydrc.org</t>
  </si>
  <si>
    <t>Providing opportunities for young people to have positive and relatable role models or mentors.</t>
  </si>
  <si>
    <t>Black, Asian and Minority Ethnic
Ex-Offender/At Risk of Offending
Men 
Not in Education, Employment or Training
People affected by Substance Abuse
People Experiencing Poverty
People with Learning Difficulties
Refugees, Asylum Seekers, Immigrants
Unemployed &amp; Underemployed</t>
  </si>
  <si>
    <t>16- 25</t>
  </si>
  <si>
    <t>360G-CamdenGiving-0081</t>
  </si>
  <si>
    <t>The Music Creative Development</t>
  </si>
  <si>
    <t xml:space="preserve">The project is a series of workshops to explore the relationship between
young people, criminal activity, and violence. </t>
  </si>
  <si>
    <t>http://www.performingproduction.com</t>
  </si>
  <si>
    <t>Black, Asian and Minority Ethnic
Ex-Offender/At Risk of Offending
Homelessness
Mental Ill Health
Not in Education, Employment or Training
People affected by Substance Abuse
People with Physical Disabilities
Unemployed &amp; Underemployed
Victims of Crime/Violence/Abuse</t>
  </si>
  <si>
    <t>360G-CamdenGiving-0082</t>
  </si>
  <si>
    <t>OUTSIDE THE RING</t>
  </si>
  <si>
    <t xml:space="preserve">The project is a series of workshops with young people who will create a short film aiming to raise awareness and share experiences of violence in Camden.
</t>
  </si>
  <si>
    <t>360G-CamdenGiving-0083</t>
  </si>
  <si>
    <t>Coram's Fields Youth Programme</t>
  </si>
  <si>
    <t xml:space="preserve">Coram’s Fields Youth Programme aims to provide disadvantaged young people with the support and guidance they need to achieve their aspirations. </t>
  </si>
  <si>
    <t>Black, Asian and Minority Ethnic
Ex-Offender/At Risk of Offending
Not in Education, Employment or Training
People Experiencing Poverty
Victims of Crime/Violence/Abuse</t>
  </si>
  <si>
    <t>16-19</t>
  </si>
  <si>
    <t>360G-CamdenGiving-0084</t>
  </si>
  <si>
    <t>One Mic One Life - Interactive App</t>
  </si>
  <si>
    <t>The project will allow young people to learn and develop skills to build an interactive App that will inform engage and raise awareness around knife and gang crime and give young people the chance to sign up to creative school holiday workshops.</t>
  </si>
  <si>
    <t>Black, Asian and Minority Ethnic
Ex-Offender/At Risk of Offending
Not in Education, Employment or Training
People affected by Substance Abuse
People Experiencing Poverty
People with Learning Difficulties
Unemployed &amp; Underemployed
Victims of Crime/Violence/Abuse</t>
  </si>
  <si>
    <t>360G-CamdenGiving-0085</t>
  </si>
  <si>
    <t>Take Back The Power III</t>
  </si>
  <si>
    <t>The project will recruit and train local young people as 'Youth Organisers' to equip them with the skills, relationships and experience to lead change, now and in the future.</t>
  </si>
  <si>
    <t>GB-CHC-1055059</t>
  </si>
  <si>
    <t>The Winchester Project</t>
  </si>
  <si>
    <t>NW3 3NR</t>
  </si>
  <si>
    <t>http://thewinch.org</t>
  </si>
  <si>
    <t>Black, Asian and Minority Ethnic
Ex-Offender/At Risk of Offending
Not in Education, Employment or Training
People Experiencing Poverty
Refugees, Asylum Seekers, Immigrants
Unemployed &amp; Underemployed
Victims of Crime/Violence/Abuse</t>
  </si>
  <si>
    <t>360G-CamdenGiving-0086</t>
  </si>
  <si>
    <t>Head Start 7</t>
  </si>
  <si>
    <t>HeadStart 7 provides employability training,   aspirational work placement in the arts, complimentary membership to The Hospital Club,  and 1:1 follow-on coaching and fun.
 </t>
  </si>
  <si>
    <t>GB-CHC-1155098</t>
  </si>
  <si>
    <t>The H. Club Creative Foundation</t>
  </si>
  <si>
    <t>WC2H 9HQ</t>
  </si>
  <si>
    <t>http://www.thehospitalclub.com/about/foundation</t>
  </si>
  <si>
    <t>Black, Asian and Minority Ethnic
LGBT+
Not in Education, Employment or Training
People Experiencing Poverty
People with Learning Difficulties
Unemployed &amp; Underemployed</t>
  </si>
  <si>
    <t>18-25</t>
  </si>
  <si>
    <t>360G-CamdenGiving-0087</t>
  </si>
  <si>
    <t>Fitzrovia Youth in Action Street Party</t>
  </si>
  <si>
    <t xml:space="preserve">itzrovia Street Party and Community Dinner brings together local residents for an afternoon of entertainment and food. Young volunteers coordinate the event including stewarding, cleaning and serving refreshments, hosting and performing.  
</t>
  </si>
  <si>
    <t>Communities Together</t>
  </si>
  <si>
    <t>https://www.camdengiving.org.uk/communities-together-fund-1</t>
  </si>
  <si>
    <t>People Experiencing Poverty
Socially Isolated
Black, Asian and Minority Ethnic
Older People</t>
  </si>
  <si>
    <t>360G-CamdenGiving-0088</t>
  </si>
  <si>
    <t>Celebrating All Of Us</t>
  </si>
  <si>
    <t xml:space="preserve">Henna's project is to celebrate diversity and encourage understanding of different cultures through dance activities, cooking and making dress wear.  
</t>
  </si>
  <si>
    <t>GB-CHC-1105607</t>
  </si>
  <si>
    <t>Henna Asian Women's Group</t>
  </si>
  <si>
    <t>NW6 4DJ</t>
  </si>
  <si>
    <t>http://www.hennaorg.co.uk</t>
  </si>
  <si>
    <t xml:space="preserve">People Experiencing Poverty
People with Physical Disabilities
Socially Isolated
Black, Asian and Minority Ethnic
Older People
Victims of Crime/Violence/Abuse
Women </t>
  </si>
  <si>
    <t>African
Asian And British
Bangledashi
Caribbean
White Irish
Indian 
Pakistani
White British
Other Asian</t>
  </si>
  <si>
    <t>360G-CamdenGiving-0089</t>
  </si>
  <si>
    <t>African Music for all different people and groups together in Camden</t>
  </si>
  <si>
    <t xml:space="preserve">The project is designed by 40 beneficiaries who want to run African dance and music events open to everyone to encourage cohesion between Camden groups and communities. </t>
  </si>
  <si>
    <t>GB-CHC-1099577</t>
  </si>
  <si>
    <t>African Physical Training Organisation</t>
  </si>
  <si>
    <t>WC1H 8BJ</t>
  </si>
  <si>
    <t>http://www.aptocamden.org</t>
  </si>
  <si>
    <t>Homelessness
Socially Isolated
Black, Asian and Minority Ethnic
Ex-Offender/At Risk of Offending
Older People</t>
  </si>
  <si>
    <t xml:space="preserve">African And White </t>
  </si>
  <si>
    <t>360G-CamdenGiving-0090</t>
  </si>
  <si>
    <t>Highgate Road Estate Sewing Club</t>
  </si>
  <si>
    <t>The project will establish the Highgate Road Estate Sewing Club where each month a different member will demonstrate how to make an item so local people can share skills and form firm friendships in the estates.</t>
  </si>
  <si>
    <t>360G-CamdenGiving-Highgate_Road_Estate_TRA</t>
  </si>
  <si>
    <t>Highgate Road Estate TRA</t>
  </si>
  <si>
    <t>NW5 1TR</t>
  </si>
  <si>
    <t>https://www.highgateroadestate.org.uk</t>
  </si>
  <si>
    <t xml:space="preserve">Mental Ill Health
Unemployed &amp; Underemployed
Socially Isolated
Black, Asian and Minority Ethnic
Ex-Offender/At Risk of Offending
Older People
Refugees, Asylum Seekers, Immigrants
Women </t>
  </si>
  <si>
    <t>Adolescent (13-18)
Adults (65+)
Young Adults (19-25)
Adults (26-65)</t>
  </si>
  <si>
    <t>360G-CamdenGiving-0091</t>
  </si>
  <si>
    <t>Tybalds International Winter Festival</t>
  </si>
  <si>
    <t xml:space="preserve">The project will host a International winter festival to celebrate the diverse community of the Tyblads Close estate with children lantern precession, international mini fashion show and outdoor internal gallary.  
</t>
  </si>
  <si>
    <t>360G-CamdenGiving-Tybalds_Close_TRA</t>
  </si>
  <si>
    <t>Tybalds Close TRA</t>
  </si>
  <si>
    <t>WC1N 3PG</t>
  </si>
  <si>
    <t xml:space="preserve">People Experiencing Poverty
People with Physical Disabilities
Homelessness
Mental Ill Health
LGBT+
Socially Isolated
Black, Asian and Minority Ethnic
Men 
Older People
Women </t>
  </si>
  <si>
    <t>African
Asian And British
Bangledashi
Black Caribbean And White 
Caribbean
Chinese 
Mixed
Other Black 
Other White
White 
White East European 
White Irish
Asian And White 
African And White 
Indian 
Pakistani
White British
White Gypsies And Travellers
Other Asian
Any Other 
All</t>
  </si>
  <si>
    <t>360G-CamdenGiving-0092</t>
  </si>
  <si>
    <t>Maiden Lane Community BBQ</t>
  </si>
  <si>
    <t xml:space="preserve">This project will bring together residents of Maiden Lane and St. Pancras Way Estates in Cantelowes Ward so they can get to know each other better and enjoy a community BBQ. </t>
  </si>
  <si>
    <t>GB-CHC-1112667</t>
  </si>
  <si>
    <t>Maiden Lane Community Centre Ltd</t>
  </si>
  <si>
    <t>NW1 9XZ</t>
  </si>
  <si>
    <t>http://www.maidenlanecommunitycentre.org</t>
  </si>
  <si>
    <t>Recreation</t>
  </si>
  <si>
    <t>Socially Isolated
Black, Asian and Minority Ethnic
Older People</t>
  </si>
  <si>
    <t>African
Asian And British
Bangledashi
Black Caribbean And White 
Caribbean
Mixed
White East European 
White Irish
Asian And White 
African And White 
White British
White Gypsies And Travellers</t>
  </si>
  <si>
    <t>360G-CamdenGiving-0093</t>
  </si>
  <si>
    <t>Memory Meals</t>
  </si>
  <si>
    <t xml:space="preserve"> ‘Memory Meals’ ia a recipe-sharing social cooking project for people aged 50+ of all backgrounds and circumstances.</t>
  </si>
  <si>
    <t>GB-CHC-295191</t>
  </si>
  <si>
    <t>Abbey Community Centre</t>
  </si>
  <si>
    <t>http://abbeycc-kilburn.org.uk</t>
  </si>
  <si>
    <t>Social Welfare</t>
  </si>
  <si>
    <t>People Experiencing Poverty
Socially Isolated
Older People</t>
  </si>
  <si>
    <t>Any Other 
All</t>
  </si>
  <si>
    <t>360G-CamdenGiving-0094</t>
  </si>
  <si>
    <t>Larkers Intergenerational Drama Workshop</t>
  </si>
  <si>
    <t xml:space="preserve">Larkers will  run an inter-generational series of workshops to explore and share  ideas together using theatre through the process of games, drama activities, and storytelling, </t>
  </si>
  <si>
    <t>GB-COH-11958687</t>
  </si>
  <si>
    <t>Larkers C.I.C</t>
  </si>
  <si>
    <t>EC1Y 0TR</t>
  </si>
  <si>
    <t xml:space="preserve">People Experiencing Poverty
Homelessness
Mental Ill Health
LGBT+
Socially Isolated
Not in Education, Employment or Training
Older People
People with Learning Difficulties
Victims of Crime/Violence/Abuse
Women </t>
  </si>
  <si>
    <t>Adolescent (13-18)
Adults (65+)
Young Adults (19-25)</t>
  </si>
  <si>
    <t>360G-CamdenGiving-0095</t>
  </si>
  <si>
    <t>Lets Grow Together</t>
  </si>
  <si>
    <t xml:space="preserve">This project is run over 6-weeks in the summer for young people aged 10-16 and our Seniors who are over 55 to learn how to grow and look after plants and vegetables in a City as well as creative activities. </t>
  </si>
  <si>
    <t>Black, Asian and Minority Ethnic
Older People
      People Experiencing Poverty
         Socially Isolated
            Women</t>
  </si>
  <si>
    <t>360G-CamdenGiving-0096</t>
  </si>
  <si>
    <t>Seasonal Herb and Flower Garden</t>
  </si>
  <si>
    <t xml:space="preserve">Salvation Army will create a community garden where you can take part in sessions in growing herbs and plants for your home or for the garden. 
</t>
  </si>
  <si>
    <t>GB-CHC-214779</t>
  </si>
  <si>
    <t>Salvation Army (Chalk Farm)</t>
  </si>
  <si>
    <t>NW3 2BL</t>
  </si>
  <si>
    <t>https://www.salvationarmy.org.uk/chalk-farm</t>
  </si>
  <si>
    <t>People Experiencing Poverty
People with Physical Disabilities
Homelessness
Mental Ill Health
Unemployed &amp; Underemployed
Socially Isolated
Ex-Offender/At Risk of Offending
Older People
People with Learning Difficulties
Refugees, Asylum Seekers, Immigrants</t>
  </si>
  <si>
    <t>360G-CamdenGiving-0097</t>
  </si>
  <si>
    <t>Cultural Story Festival</t>
  </si>
  <si>
    <t xml:space="preserve">Caraf Cultural Story Festival will showcase the rich diversity of cultural literature. They will use cultural stories from residents in and around Queen's Crescent to celebrate the diverse and culturally rich communities that exist.  
</t>
  </si>
  <si>
    <t>GB-CHC-802760</t>
  </si>
  <si>
    <t>The Caraf Centre</t>
  </si>
  <si>
    <t>NW5 4EZ</t>
  </si>
  <si>
    <t>http://www.thecarafcentre.co.uk</t>
  </si>
  <si>
    <t xml:space="preserve">People Experiencing Poverty
Unemployed &amp; Underemployed
Black, Asian and Minority Ethnic
Not in Education, Employment or Training
Women </t>
  </si>
  <si>
    <t>360G-CamdenGiving-0098</t>
  </si>
  <si>
    <t>Gospel Oak School International Evening</t>
  </si>
  <si>
    <t xml:space="preserve">The project is an annual International Evening where all sections of the community come together to celebrate diversity by performing, sharing food and sharing an evening in the sun. Families and staff come together to dress up, cook together and enjoy children's performances of music, poetry and dance.  </t>
  </si>
  <si>
    <t>GB-EDU-100025</t>
  </si>
  <si>
    <t>Gospel Oak Nursery and Primary school</t>
  </si>
  <si>
    <t>NW3 2JB</t>
  </si>
  <si>
    <t>http://www.gospeloak.camden.sch.uk</t>
  </si>
  <si>
    <t>Black, Asian and Minority Ethnic
Refugees, Asylum Seekers, Immigrants</t>
  </si>
  <si>
    <t>African
Asian And British
Bangledashi
Chinese 
Mixed
White 
White Irish
African And White 
Indian 
White Gypsies And Travellers
Any Other 
All</t>
  </si>
  <si>
    <t>360G-CamdenGiving-0099</t>
  </si>
  <si>
    <t>Argyle Square - Uniting a diverse community</t>
  </si>
  <si>
    <t xml:space="preserve">This project will organise family fun days in Argyle Square which is a community open space in King's Cross. </t>
  </si>
  <si>
    <t>GB-CHC-1083901</t>
  </si>
  <si>
    <t>King's Cross Brunswick Neighbourhood Association</t>
  </si>
  <si>
    <t>WC1N 1AB</t>
  </si>
  <si>
    <t>http://www.kcbna.org.uk</t>
  </si>
  <si>
    <t xml:space="preserve">People Experiencing Poverty
People with Physical Disabilities
LGBT+
Unemployed &amp; Underemployed
Socially Isolated
Black, Asian and Minority Ethnic
Men 
Not in Education, Employment or Training
Older People
Women </t>
  </si>
  <si>
    <t xml:space="preserve">African
Asian And British
Bangledashi
Chinese 
African And White </t>
  </si>
  <si>
    <t>360G-CamdenGiving-0100</t>
  </si>
  <si>
    <t>Camden Mela</t>
  </si>
  <si>
    <t xml:space="preserve">The Camden Mela has been running for over 28 years at Coram’s Fields to promote localism, local values and community cohesion with over 70 stalls selling food, clothes, handicrafts, books etc. </t>
  </si>
  <si>
    <t xml:space="preserve">Socially Isolated
Black, Asian and Minority Ethnic
Men 
Older People
Women </t>
  </si>
  <si>
    <t>African
Asian And British
Bangledashi
Caribbean
Chinese 
African And White 
Indian 
White British</t>
  </si>
  <si>
    <t>360G-CamdenGiving-0101</t>
  </si>
  <si>
    <t>Leather Lane Community Hub - Love in EC1</t>
  </si>
  <si>
    <t>Age UK Camden's Charity Shop &amp; Community Hub will be hosting several community events over the summer to proactively engage with the BAME community and older people in the area.</t>
  </si>
  <si>
    <t>GB-CHC-293446</t>
  </si>
  <si>
    <t>Age Concern Camden</t>
  </si>
  <si>
    <t>WC1H 9NA</t>
  </si>
  <si>
    <t>http://www.ageukcamden.org.uk</t>
  </si>
  <si>
    <t>People Experiencing Poverty
People with Physical Disabilities
Socially Isolated
Black, Asian and Minority Ethnic
Not in Education, Employment or Training
Older People
Refugees, Asylum Seekers, Immigrants</t>
  </si>
  <si>
    <t xml:space="preserve">African
Asian And British
Bangledashi
Black Caribbean And White 
Caribbean
White 
Asian And White 
African And White 
Indian 
Pakistani
White British
Other Asian
Any Other </t>
  </si>
  <si>
    <t>360G-CamdenGiving-0102</t>
  </si>
  <si>
    <t>Open House</t>
  </si>
  <si>
    <t xml:space="preserve">The 'Open House' project fights loneliness and isolation via a weekly series of events and activities aimed at bringing people together.  </t>
  </si>
  <si>
    <t>GB-CHC-298215</t>
  </si>
  <si>
    <t>Primrose Hill Community Association</t>
  </si>
  <si>
    <t>NW1 8TN</t>
  </si>
  <si>
    <t>http://www.phca.cc</t>
  </si>
  <si>
    <t>People with Physical Disabilities
Mental Ill Health
Socially Isolated
Older People</t>
  </si>
  <si>
    <t>360G-CamdenGiving-0103</t>
  </si>
  <si>
    <t>Betty Brings Us Together</t>
  </si>
  <si>
    <t xml:space="preserve">St Pancras Community Association is "challenging isolation among older people" by organising a shared holiday. 
</t>
  </si>
  <si>
    <t>GB-CHC-1078428</t>
  </si>
  <si>
    <t>St Pancras Community Association</t>
  </si>
  <si>
    <t>NW1 0LB</t>
  </si>
  <si>
    <t>http://www.spca.org.uk</t>
  </si>
  <si>
    <t>Socially Isolated
Older People</t>
  </si>
  <si>
    <t>360G-CamdenGiving-0104</t>
  </si>
  <si>
    <t>Food Explorers</t>
  </si>
  <si>
    <t xml:space="preserve">Food Explorers project will help people in the community to share food reflecting their personal and cultural background. The Food Explorers will consist of a group of up to 12 people, who will meet 6 times over the course of the project with a different 'menu' to share their tips, secrets and stories to prepare dishes and then compiling the menus into a book freely available. </t>
  </si>
  <si>
    <t>Holborn Community Association</t>
  </si>
  <si>
    <t xml:space="preserve">Black, Asian and Minority Ethnic
Men 
Women </t>
  </si>
  <si>
    <t>360G-CamdenGiving-0105</t>
  </si>
  <si>
    <t>Move and Meet</t>
  </si>
  <si>
    <t xml:space="preserve">Holborn Community Association (HCA) and South Camden Sport and Physical Activity Network (HSPAN) will open up the activities  to new and wider groups of people (largely south of the Euston Road). </t>
  </si>
  <si>
    <t xml:space="preserve">Mental Ill Health
Socially Isolated
Black, Asian and Minority Ethnic
Men 
Older People
Women </t>
  </si>
  <si>
    <t>360G-CamdenGiving-0106</t>
  </si>
  <si>
    <t>QC Summer Carnival 2019</t>
  </si>
  <si>
    <t xml:space="preserve">The Summer Carnival is an event that celebrates the community and a chance for residents and neighbours to come and enjoy the street that is Queen's Crescent. There will be food stalls provided from different residents and community centers, events and activities that will showcase music and performances from local people.  </t>
  </si>
  <si>
    <t>GB-CHC-1096655</t>
  </si>
  <si>
    <t>Queen's Crescent Community Association</t>
  </si>
  <si>
    <t>NW5 4QE</t>
  </si>
  <si>
    <t>http://www.qcca.org.uk</t>
  </si>
  <si>
    <t xml:space="preserve">Socially Isolated
Men 
Not in Education, Employment or Training
Women </t>
  </si>
  <si>
    <t>Asian And British
Black Caribbean And White 
Other White
White 
White Irish
Asian And White 
African And White 
White British</t>
  </si>
  <si>
    <t>360G-CamdenGiving-0107</t>
  </si>
  <si>
    <t>Interfaith Cooking</t>
  </si>
  <si>
    <t xml:space="preserve">Mitzvah Day, Interfaith Cooking will bring together people of all faiths and backgrounds to cook food together to be donated to a local homeless shelter. </t>
  </si>
  <si>
    <t>GB-CHC-1125682</t>
  </si>
  <si>
    <t>Mitzvah Day Uk Charitable Trust</t>
  </si>
  <si>
    <t>NW1 8LP</t>
  </si>
  <si>
    <t>http://www.mitzvahday.org.uk</t>
  </si>
  <si>
    <t>Religious Harmony</t>
  </si>
  <si>
    <t>People Experiencing Poverty
Homelessness
Socially Isolated</t>
  </si>
  <si>
    <t>360G-CamdenGiving-0108</t>
  </si>
  <si>
    <t>Families Seaside Outings</t>
  </si>
  <si>
    <t>The Regents Park Time Bank (RPTB) aims over each school holiday and particularly during the long Summer school break to take families with children off the estate and out of the ward to explore London together and also to the seaside.</t>
  </si>
  <si>
    <t>GB-CHC-1112545</t>
  </si>
  <si>
    <t>Regents Park Time Bank</t>
  </si>
  <si>
    <t>http://www.regentsparktimebank.org.uk</t>
  </si>
  <si>
    <t xml:space="preserve">People Experiencing Poverty
Socially Isolated
Black, Asian and Minority Ethnic
Refugees, Asylum Seekers, Immigrants
Women </t>
  </si>
  <si>
    <t>African
Asian And British
Bangledashi
Black Caribbean And White 
Caribbean
Chinese 
Mixed
Other Black 
Other White
White 
White East European 
White Irish
Asian And White 
African And White 
Indian 
Pakistani
White British
Other Asian
Any Other 
All</t>
  </si>
  <si>
    <t>Children (5-12)
Early Years (0-4)
Young Adults (19-25)
Adults (26-65)</t>
  </si>
  <si>
    <t>360G-CamdenGiving-0109</t>
  </si>
  <si>
    <t>Community Fitness &amp; Boxing Classes</t>
  </si>
  <si>
    <t xml:space="preserve">The project will fund some fitness and boxing equipment to support the fitness and boxing classes which are a great way to bring young people together as it gives them a common and social place and reason of practice.  </t>
  </si>
  <si>
    <t>360G-CamdenGiving-Carnegie_House_TRA</t>
  </si>
  <si>
    <t>Carnegie House TRA</t>
  </si>
  <si>
    <t>NW3 1JE</t>
  </si>
  <si>
    <t>People Experiencing Poverty
Unemployed &amp; Underemployed
Socially Isolated</t>
  </si>
  <si>
    <t>Adolescent (13-18)
Children (5-12)</t>
  </si>
  <si>
    <t>360G-CamdenGiving-0110</t>
  </si>
  <si>
    <t>Bangladeshi and Somali Girls Career Fair</t>
  </si>
  <si>
    <t xml:space="preserve">This event is to bring two sets of teenage girls together. Bringing the Bangladeshi and Somali girls together to spend a Saturday talking about their hopes and dreams and having the opportunity to hear professional women of colour talk about their careers and the paths they took to get there. </t>
  </si>
  <si>
    <t>GB-CHC-1079574</t>
  </si>
  <si>
    <t>Hopscotch Asian Women's Centre</t>
  </si>
  <si>
    <t>http://www.hopscotchawc.org.uk</t>
  </si>
  <si>
    <t xml:space="preserve">People Experiencing Poverty
Unemployed &amp; Underemployed
Socially Isolated
Black, Asian and Minority Ethnic
Men 
Not in Education, Employment or Training
Older People
People with Learning Difficulties
Women </t>
  </si>
  <si>
    <t>African
Bangledashi</t>
  </si>
  <si>
    <t>360G-CamdenGiving-0111</t>
  </si>
  <si>
    <t>Camden Bangladeshi Older Women join in class in Easbourne with Age Concern</t>
  </si>
  <si>
    <t xml:space="preserve">This project  will improve lives of Camden's Bangladeshi Older Women by meeting different groups of older people and recognising each other as fellow human beings and citizens of the same nation. 
</t>
  </si>
  <si>
    <t xml:space="preserve">People with Physical Disabilities
Socially Isolated
Black, Asian and Minority Ethnic
Older People
Women </t>
  </si>
  <si>
    <t>Bangledashi</t>
  </si>
  <si>
    <t>360G-CamdenGiving-0112</t>
  </si>
  <si>
    <t>Hopscotch Homecare Workers Integration and Recognition Event</t>
  </si>
  <si>
    <t xml:space="preserve">Hopscotch Homecare service would like to have two events to help our diverse care workers and their families to meet each other and integrate over a recognition ceremony for the fantastic work each of them does.  </t>
  </si>
  <si>
    <t xml:space="preserve">People Experiencing Poverty
Unemployed &amp; Underemployed
Black, Asian and Minority Ethnic
Older People
Women </t>
  </si>
  <si>
    <t>African
Bangledashi
Caribbean
Other Black 
Indian 
Pakistani
Other Asian</t>
  </si>
  <si>
    <t>360G-CamdenGiving-0113</t>
  </si>
  <si>
    <t>Family Fun Day</t>
  </si>
  <si>
    <t xml:space="preserve">The Sherriff Centre will host a community family fun day for all members of the community and remove barriers to participation by subsidising the day, including free access to our soft play area called Hullabaloo.  
</t>
  </si>
  <si>
    <t>GB-CHC-1155848</t>
  </si>
  <si>
    <t>The Sherriff Centre Limited</t>
  </si>
  <si>
    <t>NW6 2AP</t>
  </si>
  <si>
    <t>https://thesherriffcentre.co.uk</t>
  </si>
  <si>
    <t xml:space="preserve">People Experiencing Poverty
People with Physical Disabilities
LGBT+
Socially Isolated
Black, Asian and Minority Ethnic
Men 
Not in Education, Employment or Training
Older People
Refugees, Asylum Seekers, Immigrants
Women </t>
  </si>
  <si>
    <t>Asian And British
Mixed
White 
White Irish
Asian And White 
African And White 
Indian 
White British
All</t>
  </si>
  <si>
    <t>360G-CamdenGiving-0114</t>
  </si>
  <si>
    <t>20th Anniversary Book Launch</t>
  </si>
  <si>
    <t xml:space="preserve">Scene &amp; Heard is a unique mentoring project that partners the children of Somers Town with volunteer theatre professionals. As part of their 20th Anniiversary celebration, they have published a book that brings together 20 years of quotes from plays written by the children and young people. The funds will go towards a book launch which will bring together the diverse community: member playwrights, their families, teachers, volunteers and representatives of Somers Town, Camden and beyond. </t>
  </si>
  <si>
    <t>People Experiencing Poverty
Socially Isolated
Black, Asian and Minority Ethnic</t>
  </si>
  <si>
    <t>360G-CamdenGiving-0115</t>
  </si>
  <si>
    <t>Laamiga Women Together</t>
  </si>
  <si>
    <t>Laamiga Women’s Mentoring and Training  offers workshops and women 1-1 support from a trained mentor. This project will fund an open day bringing together women across the communities near Kings Cross.</t>
  </si>
  <si>
    <t>GB-CHC-1145538</t>
  </si>
  <si>
    <t>Laamiga Womens Mentoring and Training</t>
  </si>
  <si>
    <t>NW5 1EE</t>
  </si>
  <si>
    <t>http://www.laamiga.org</t>
  </si>
  <si>
    <t xml:space="preserve">Unemployed &amp; Underemployed
Socially Isolated
Black, Asian and Minority Ethnic
Not in Education, Employment or Training
Refugees, Asylum Seekers, Immigrants
Women </t>
  </si>
  <si>
    <t>Asian And British
Bangledashi
Black Caribbean And White 
Caribbean
Mixed
Other Black 
African And White 
Other Asian</t>
  </si>
  <si>
    <t>360G-CamdenGiving-0116</t>
  </si>
  <si>
    <t>Ingestre International Day</t>
  </si>
  <si>
    <t>The project will fund an international day for children and adults to celebrate Camden's diversity. This will give everyone a chance to socialise with their neighbours and meet new friends, hopefully learning more about each others culture and work towards building a closer and kinder community.</t>
  </si>
  <si>
    <t>GB-CHC-294201</t>
  </si>
  <si>
    <t>Ingestre Road Community Centre</t>
  </si>
  <si>
    <t>NW5 1UX</t>
  </si>
  <si>
    <t>http://ingestreroadcommunitycentre.org.uk</t>
  </si>
  <si>
    <t xml:space="preserve">People Experiencing Poverty
LGBT+
Unemployed &amp; Underemployed
Socially Isolated
Black, Asian and Minority Ethnic
Men 
People with Learning Difficulties
Women </t>
  </si>
  <si>
    <t>360G-CamdenGiving-0117</t>
  </si>
  <si>
    <t>Community day's out</t>
  </si>
  <si>
    <t xml:space="preserve">The project will fund 2 coach trips for service users and local residents on nearby housing estates to attend the Harvest Festival in Shooters Hill. </t>
  </si>
  <si>
    <t>Calthorpe Community Garden</t>
  </si>
  <si>
    <t>http://www.calthorpeproject.org.uk</t>
  </si>
  <si>
    <t>People Experiencing Poverty
Socially Isolated
Black, Asian and Minority Ethnic
Older People
People with Learning Difficulties</t>
  </si>
  <si>
    <t>African
Bangledashi
Black Caribbean And White 
White 
African And White 
White British
All</t>
  </si>
  <si>
    <t>360G-CamdenGiving-0118</t>
  </si>
  <si>
    <t>Friday Night Supper Club</t>
  </si>
  <si>
    <t xml:space="preserve">The project will support the Friday Night Supper Club, once a month social event that includes a buffet meal for 15-30 year olds with special needs and disabilities and their parent or carer and neuro-typical teenagers alongside 15yr-18 yr old volunteers. </t>
  </si>
  <si>
    <t>GB-CHC-1162787</t>
  </si>
  <si>
    <t>Camden Disability Action</t>
  </si>
  <si>
    <t>NW5 1LB</t>
  </si>
  <si>
    <t>http://www.camdendisabilityaction.org.uk</t>
  </si>
  <si>
    <t>People with Physical Disabilities
Socially Isolated
People with Learning Difficulties</t>
  </si>
  <si>
    <t>Adolescent (13-18)
Young Adults (19-25)
Adults (26-65)</t>
  </si>
  <si>
    <t>360G-CamdenGiving-0119</t>
  </si>
  <si>
    <t>Wild About Hampstead Heath in the Community</t>
  </si>
  <si>
    <t xml:space="preserve">The project supports volunteer Wildlife Interpreters to run free, fun nature activities for visitors every weekend such as nature crafts, kite making, bug hunting, pond dipping etc. The volunteets would visit street festivals, schools and vulnerable groups who might find it hard to come to the Heath. </t>
  </si>
  <si>
    <t>GB-CHC-1173419</t>
  </si>
  <si>
    <t>Heath Hands</t>
  </si>
  <si>
    <t>NW3 7JN</t>
  </si>
  <si>
    <t>http://www.heath-hands.org.uk</t>
  </si>
  <si>
    <t>People Experiencing Poverty
People with Physical Disabilities
Black, Asian and Minority Ethnic
Older People</t>
  </si>
  <si>
    <t>360G-CamdenGiving-0120</t>
  </si>
  <si>
    <t>Legs, Bums and Tums'</t>
  </si>
  <si>
    <t>West Hampstead Women's Centre will be running free-of-charge, 12 weekly hour-long exercise sessions for 20 women from September to November this year to improve social cohesion while undertaking fun and lively exercises in a group.</t>
  </si>
  <si>
    <t>GB-CHC-1085824</t>
  </si>
  <si>
    <t>West Hampstead Women's Centre (WHWC)</t>
  </si>
  <si>
    <t>NW6 2NP</t>
  </si>
  <si>
    <t>http://www.whwc.org.uk</t>
  </si>
  <si>
    <t xml:space="preserve">People Experiencing Poverty
People with Physical Disabilities
Unemployed &amp; Underemployed
Socially Isolated
Black, Asian and Minority Ethnic
Not in Education, Employment or Training
Older People
Refugees, Asylum Seekers, Immigrants
Victims of Crime/Violence/Abuse
Women </t>
  </si>
  <si>
    <t>360G-CamdenGiving-0121</t>
  </si>
  <si>
    <t>Central Asian Community Festival in Camden</t>
  </si>
  <si>
    <t xml:space="preserve">This project will support a week-long festival of Central Asian culture in Camden, which will introduce local residents with the culture, food and music from Central Asian countries and bring together Camden residents of Central Asian origin and other communities.   </t>
  </si>
  <si>
    <t>Advancement of Health or Saving of lives</t>
  </si>
  <si>
    <t>White East European 
Other Asian
Any Other 
All</t>
  </si>
  <si>
    <t>360G-CamdenGiving-0122</t>
  </si>
  <si>
    <t>We Are International</t>
  </si>
  <si>
    <t>"We Are International Day" will bring together the local residents of the N1C postcode with other local neighbours to share food, the arts and celebrate the diverse cultures that live within this ward.</t>
  </si>
  <si>
    <t xml:space="preserve">People Experiencing Poverty
People with Physical Disabilities
LGBT+
Socially Isolated
Black, Asian and Minority Ethnic
Men 
Older People
People with Learning Difficulties
Refugees, Asylum Seekers, Immigrants
Women </t>
  </si>
  <si>
    <t>360G-CamdenGiving-0123</t>
  </si>
  <si>
    <t>Cook,Eat and Share</t>
  </si>
  <si>
    <t>Performing Production C.I.C. would like to encourage Camden residents to meet, break down social and ethnic barriers, and share each other's cultural heritage experience through a culinary experience. </t>
  </si>
  <si>
    <t>People with Physical Disabilities
Homelessness
Unemployed &amp; Underemployed
Socially Isolated
Black, Asian and Minority Ethnic
People with Learning Difficulties</t>
  </si>
  <si>
    <t>Adolescent (13-18)
All Adults
All Children
Young Adults (19-25)</t>
  </si>
  <si>
    <t>360G-CamdenGiving-0124</t>
  </si>
  <si>
    <t>Growing Communities</t>
  </si>
  <si>
    <t xml:space="preserve">The Third Age Project project will support improvements to an adjacent open space to the centre by making it more accessible to those in wheelchairs and disabilities and creating a raised vegetable garden for residents. </t>
  </si>
  <si>
    <t xml:space="preserve">People Experiencing Poverty
People with Physical Disabilities
Mental Ill Health
LGBT+
Socially Isolated
Black, Asian and Minority Ethnic
Older People
People with Learning Difficulties
Refugees, Asylum Seekers, Immigrants
Women </t>
  </si>
  <si>
    <t>African
Asian And British
Bangledashi
Black Caribbean And White 
Caribbean
Chinese 
Mixed
Other Black 
Other White
White East European 
White Irish
Asian And White 
African And White 
Indian 
Pakistani
White British
Other Asian
All</t>
  </si>
  <si>
    <t>Children (5-12)
Adults (65+)
Adults (26-65)
All Ages</t>
  </si>
  <si>
    <t>360G-CamdenGiving-0125</t>
  </si>
  <si>
    <t>St Pancras Hospital Community Showcase Concerts</t>
  </si>
  <si>
    <t xml:space="preserve">The project will complement 'In Reach' music-making sessions which engage young people with severe mental health challenges who are undertaking treatment and support at St Pancras hospital in Camden. The three inspiring community events will showcase and celebrate brand new music that has been produced by some of the young adults. </t>
  </si>
  <si>
    <t>Mental Ill Health
Unemployed &amp; Underemployed
Socially Isolated
Black, Asian and Minority Ethnic
Not in Education, Employment or Training
Victims of Crime/Violence/Abuse</t>
  </si>
  <si>
    <t>Mixed</t>
  </si>
  <si>
    <t>360G-CamdenGiving-0126</t>
  </si>
  <si>
    <t>Fit in the Community</t>
  </si>
  <si>
    <t xml:space="preserve">The project will recruit and fund 10 local young people to gain a full Level 2 qualification in Personal Training. They will then set up and deliver 100 hours each of training sessions to local people providing a multi generational fun and friendly health and fitness programme.
</t>
  </si>
  <si>
    <t>Urban Comunity Projects &amp; Somers Town</t>
  </si>
  <si>
    <t>http://www.urbancommunityprojects.org.uk</t>
  </si>
  <si>
    <t>People Experiencing Poverty
People with Physical Disabilities
Unemployed &amp; Underemployed
Socially Isolated
Black, Asian and Minority Ethnic
Ex-Offender/At Risk of Offending
Not in Education, Employment or Training
Older People
People with Learning Difficulties
Victims of Crime/Violence/Abuse</t>
  </si>
  <si>
    <t>Asian And British
Bangledashi
Black Caribbean And White 
Caribbean
Other White
White 
White East European 
White Irish
African And White 
Indian 
Pakistani
White British
Other Asian</t>
  </si>
  <si>
    <t>Adolescent (13-18)
Children (5-12)
Adults (65+)
Young Adults (19-25)</t>
  </si>
  <si>
    <t>360G-CamdenGiving-0127</t>
  </si>
  <si>
    <t>Summer in the Park Programme</t>
  </si>
  <si>
    <t xml:space="preserve">The project will host four weeks of summer holiday activities for local children, young people and their families to bring all kinds of communities / people together.  </t>
  </si>
  <si>
    <t>People Experiencing Poverty
Socially Isolated
Black, Asian and Minority Ethnic
People with Learning Difficulties</t>
  </si>
  <si>
    <t>Adolescent (13-18)
Children (5-12)
All Children</t>
  </si>
  <si>
    <t>360G-CamdenGiving-0128</t>
  </si>
  <si>
    <t>York Rise Carnival Parade</t>
  </si>
  <si>
    <t xml:space="preserve">York Rise Parade will be a celebration of the community. Inspired by the legacy of the Moon Landing we will be exploring the first Moon Landing 50 years ago with various community groups. The results of this exploration will be used in Carnival processions and displays in the community.    </t>
  </si>
  <si>
    <t>GB-COH-09106431</t>
  </si>
  <si>
    <t>Urban Outdoors London Limited</t>
  </si>
  <si>
    <t>09106431</t>
  </si>
  <si>
    <t>NW1 9AE</t>
  </si>
  <si>
    <t>https://urbanoutdoorslondon.com</t>
  </si>
  <si>
    <t>People Experiencing Poverty
Not in Education, Employment or Training</t>
  </si>
  <si>
    <t>360G-CamdenGiving-0129</t>
  </si>
  <si>
    <t>ERC Youth Social Action Project</t>
  </si>
  <si>
    <t>The project will fund youth social action via skills fairs and magazines to address a range of issues for all young people aged 16-25 in the borough and break down barriers between disabled and non-disabled young people.</t>
  </si>
  <si>
    <t>People with Learning Difficulties</t>
  </si>
  <si>
    <t>360G-CamdenGiving-0130</t>
  </si>
  <si>
    <t>Somali culture and language after school Club</t>
  </si>
  <si>
    <t>The project will set up Somali language classes for kids at the  school to break down the barrier between parents whose first language is Somali and their kids who speak English as their first language.  </t>
  </si>
  <si>
    <t>GB-EDU-100021</t>
  </si>
  <si>
    <t>Rhyl Primary School</t>
  </si>
  <si>
    <t>NW5 3HB</t>
  </si>
  <si>
    <t>http://www.rhylprim.camden.sch.uk</t>
  </si>
  <si>
    <t>African</t>
  </si>
  <si>
    <t>360G-CamdenGiving-0131</t>
  </si>
  <si>
    <t>Sporting Together</t>
  </si>
  <si>
    <t xml:space="preserve">The Sporting Together project will support a sports programme for girls and young women from difficult backgrounds, particularly those of Black, Asian and Minority ethnicity.  </t>
  </si>
  <si>
    <t>GB-CHC-1099490</t>
  </si>
  <si>
    <t>British Somali Community Centre</t>
  </si>
  <si>
    <t>NW1 1TU</t>
  </si>
  <si>
    <t>http://www.britishsomali.org</t>
  </si>
  <si>
    <t>360G-CamdenGiving-0132</t>
  </si>
  <si>
    <t>Camden's Family Get Together</t>
  </si>
  <si>
    <t xml:space="preserve">Camden's Family Get Together project will bring together a diverse group of people from different community groups, faiths and background to jointly celebrate Eid, a holiday that is a significant part of many Camden resident's lives. This will share the joy of the festivity with Muslims and non-Muslims alike with the goal of encouraging communication and cohesion.  </t>
  </si>
  <si>
    <t xml:space="preserve">People Experiencing Poverty
People with Physical Disabilities
Mental Ill Health
Unemployed &amp; Underemployed
Socially Isolated
Black, Asian and Minority Ethnic
Older People
Refugees, Asylum Seekers, Immigrants
Victims of Crime/Violence/Abuse
Women </t>
  </si>
  <si>
    <t>360G-CamdenGiving-0133</t>
  </si>
  <si>
    <t>Drummond Street Day</t>
  </si>
  <si>
    <t xml:space="preserve">Drummond Street Day is a day time, family-oriented street party to celebrate local cultures, bring the community together and showcase the local business offering. The cultural ctivities will transcend traditional social lines and encourage people to take part in something they haven't tried before - whether its a new food or trying a new activity.  </t>
  </si>
  <si>
    <t>Unemployed &amp; Underemployed
Socially Isolated
Black, Asian and Minority Ethnic</t>
  </si>
  <si>
    <t>Asian And British
Bangledashi
Asian And White 
Indian 
White British</t>
  </si>
  <si>
    <t>360G-CamdenGiving-0134</t>
  </si>
  <si>
    <t>Bringing Together England's Lane</t>
  </si>
  <si>
    <t xml:space="preserve">England's Lane Residents Association would like to put on four events for homeless families living in England's Lane temporary accomodation hostel. This hostel has many diverse ethnicities, faiths and communitities living under one roof. </t>
  </si>
  <si>
    <t>360G-CamdenGiving-The_Voices_of_England's_Lane_TRA</t>
  </si>
  <si>
    <t>The Voices of England's Lane</t>
  </si>
  <si>
    <t>African
Asian And British
Bangledashi
Black Caribbean And White 
Caribbean
Chinese 
Mixed
Other Black 
Other White
White 
White East European 
White Irish
Asian And White 
African And White 
Indian 
Pakistani
White British
White Gypsies And Travellers
Other Asian
Any Other 
All
White 
Mixed/Multiple Ethnic Groups
Asian/Asian British
Black/African/Caribbean/Black British
Other Ethnic Group</t>
  </si>
  <si>
    <t>360G-CamdenGiving-0135</t>
  </si>
  <si>
    <t>CAV Fest/summer street party</t>
  </si>
  <si>
    <t xml:space="preserve">CAV Fest will be combined with QCCA in September for the Summer Street Party. The community festival would like to raise awareness of knife crime, violence, diversity, mental health, cancer, poverty and Autism with the support of organisations from Camden and from different cultural and religious background. </t>
  </si>
  <si>
    <t>360G-CamdenGiving-Barrington_Court_TRA</t>
  </si>
  <si>
    <t>Barrington Court Residents Association</t>
  </si>
  <si>
    <t>NW5 4AT</t>
  </si>
  <si>
    <t>People Experiencing Poverty
Mental Ill Health
Socially Isolated
Black, Asian and Minority Ethnic
Older People
People with Learning Difficulties
Victims of Crime/Violence/Abuse</t>
  </si>
  <si>
    <t>360G-CamdenGiving-0136</t>
  </si>
  <si>
    <t>Empowering Women</t>
  </si>
  <si>
    <t xml:space="preserve">The Zad Foundation will provide support and promote healthy cooking and eating to local people. The Cafe provides reasonably priced and healthy food as well as organises activities for local families.  </t>
  </si>
  <si>
    <t>GB-COH-07687912</t>
  </si>
  <si>
    <t>ZAD Foundation</t>
  </si>
  <si>
    <t>07687912</t>
  </si>
  <si>
    <t>NW1 1DE</t>
  </si>
  <si>
    <t>https://semble.org/project/zad-foundation/</t>
  </si>
  <si>
    <t xml:space="preserve">People Experiencing Poverty
Mental Ill Health
Unemployed &amp; Underemployed
Socially Isolated
Black, Asian and Minority Ethnic
Older People
Refugees, Asylum Seekers, Immigrants
Women </t>
  </si>
  <si>
    <t>African
Asian And British
Bangledashi
Other Black 
Other White
Asian And White 
African And White </t>
  </si>
  <si>
    <t>360G-CamdenGiving-0137</t>
  </si>
  <si>
    <t>Yoga and Mindfulness for Children</t>
  </si>
  <si>
    <t xml:space="preserve">The project will empower children through mindful activities to become emotionally resilient, giving them a platform to connect with themselves and others, and giving them the space to freely express and explore who and what they are. </t>
  </si>
  <si>
    <t>GB-COH-04393769</t>
  </si>
  <si>
    <t>04393769</t>
  </si>
  <si>
    <t>https://www.qcca.org.uk</t>
  </si>
  <si>
    <t>People Experiencing Poverty
Unemployed &amp; Underemployed
Black, Asian and Minority Ethnic
People with Learning Difficulties
Refugees, Asylum Seekers, Immigrants
Victims of Crime/Violence/Abuse</t>
  </si>
  <si>
    <t>360G-CamdenGiving-0138</t>
  </si>
  <si>
    <t>Bringing neighbours together</t>
  </si>
  <si>
    <t>North London Cares will host two community parties over the next six months, bringing over 150 older neighbours (65+) and younger neighbours (18-40) together to share time, laugher and new experiences.</t>
  </si>
  <si>
    <t xml:space="preserve">North London Cares </t>
  </si>
  <si>
    <t>360G-CamdenGiving-0139</t>
  </si>
  <si>
    <t>Meet Your Camden Neighbours and Learn to Talk for Health</t>
  </si>
  <si>
    <t>The project will run a one-off, 2-hour "Super Cafe" for 100 disadvantaged Camden residents, worst affected by HS2, and learn to share their experiences openly using the key 'Talk for Health' speaking-and-listening skills of therapeutic peer group counselling.</t>
  </si>
  <si>
    <t>http://www.talkforhealth.co.uk</t>
  </si>
  <si>
    <t xml:space="preserve">People Experiencing Poverty
People with Physical Disabilities
Mental Ill Health
Unemployed &amp; Underemployed
Socially Isolated
Black, Asian and Minority Ethnic
Men 
Not in Education, Employment or Training
Older People
Women </t>
  </si>
  <si>
    <t>360G-CamdenGiving-0140</t>
  </si>
  <si>
    <t>Picnic &amp; Cinema at The Three Fields</t>
  </si>
  <si>
    <t xml:space="preserve">The project would provide for a community picnic and an free outdoor cinema experience for attendees. </t>
  </si>
  <si>
    <t>360G-CamdenGiving-Three_Fields'_Estate_TRA</t>
  </si>
  <si>
    <t>Three Fields Estate Residents Association</t>
  </si>
  <si>
    <t>NW1 7LE</t>
  </si>
  <si>
    <t>People with Physical Disabilities
Mental Ill Health
LGBT+
Unemployed &amp; Underemployed
Socially Isolated
Black, Asian and Minority Ethnic
Not in Education, Employment or Training
Older People
People with Learning Difficulties</t>
  </si>
  <si>
    <t>360G-CamdenGiving-0141</t>
  </si>
  <si>
    <t>STORE X Heatherwick Studio Architectural summer school</t>
  </si>
  <si>
    <t>STORE Summer Schools are collaborative two week workshops in architecture, art and design. Each year, 4 students from the Euston and Somers Town area a given a chance to join the summer school for free.</t>
  </si>
  <si>
    <t>GB-COH-08902577</t>
  </si>
  <si>
    <t>Store Schools &amp; Projects C.I.C.</t>
  </si>
  <si>
    <t>08902577</t>
  </si>
  <si>
    <t>E8 3DY</t>
  </si>
  <si>
    <t>http://www.storeprojects.org</t>
  </si>
  <si>
    <t>Black, Asian and Minority Ethnic
Children and/or Young people</t>
  </si>
  <si>
    <t>360G-CamdenGiving-0142</t>
  </si>
  <si>
    <t>Regent's Park Women's Fitness Project (RPWFP)</t>
  </si>
  <si>
    <t xml:space="preserve">The project will fund costs of trainers for activities, creche workers, kitchen assistant and snacks and refreshments for the Free Community Cafe. </t>
  </si>
  <si>
    <t>GB-CHC-1108410</t>
  </si>
  <si>
    <t>Samuel Lithgow Youth Centre</t>
  </si>
  <si>
    <t>NW1 3LD</t>
  </si>
  <si>
    <t>http://samuel-lithgow.co.uk</t>
  </si>
  <si>
    <t xml:space="preserve">Black, Asian and Minority Ethnic
People Experiencing Poverty
Refugees, Asylum Seekers, Immigrants
Socially Isolated
Unemployed &amp; Underemployed
Women </t>
  </si>
  <si>
    <t>All
Asian/Asian British</t>
  </si>
  <si>
    <t>Early Years (0-4)
Young Adults (19-25)
Adults (26-65)
Adults (65+)</t>
  </si>
  <si>
    <t>360G-CamdenGiving-0143</t>
  </si>
  <si>
    <t>Little Village Camden Expansion Project</t>
  </si>
  <si>
    <t xml:space="preserve">Little Village wants to extend opening hours in community spaces, develop a co-operative creche and offer more social activities. </t>
  </si>
  <si>
    <t>Little Village</t>
  </si>
  <si>
    <t>NW3 7SB</t>
  </si>
  <si>
    <t>http://littlevillagehq.org</t>
  </si>
  <si>
    <t xml:space="preserve">Black, Asian and Minority Ethnic
Children and/or Young people
Homelessness
Mental Ill Health
People Experiencing Poverty
Refugees, Asylum Seekers, Immigrants
Socially Isolated
Victims of Crime/Violence/Abuse
Women </t>
  </si>
  <si>
    <t>Early Years (0-4)
Young Adults (19-25)
Adults (26-65)</t>
  </si>
  <si>
    <t>360G-CamdenGiving-0144</t>
  </si>
  <si>
    <t>Real Talk - Schools and Fit and Fed</t>
  </si>
  <si>
    <t xml:space="preserve">This project involves 10 weekly sessions at each school, delivered by youth mentors training young people in non-combat boxing skills and discipline to support at-risk young people in to stay in and engage with school.
</t>
  </si>
  <si>
    <t>Black, Asian and Minority Ethnic
Children and/or Young people
Ex-Offender/At Risk of Offending
Not in Education, Employment or Training
People Experiencing Poverty</t>
  </si>
  <si>
    <t>Children (5-12)
Adolescent (13-18)
Young Adults (19-25)</t>
  </si>
  <si>
    <t>360G-CamdenGiving-0145</t>
  </si>
  <si>
    <t>Change Please Foundation - Camden Retail Expansion</t>
  </si>
  <si>
    <t>Change Please Foundation's professionally trained Mentors will train a minimum of 8 homeless people a year in: cash-handling, food handling, customer service, latte art, Barista skills, assertiveness training, and dealing with difficult behaviour to operate vans or cafe on 4 Camden sites.</t>
  </si>
  <si>
    <t>GB-CHC-1177958</t>
  </si>
  <si>
    <t>Change Please Foundation</t>
  </si>
  <si>
    <t>N17 6PP</t>
  </si>
  <si>
    <t>https://www.changeplease.org</t>
  </si>
  <si>
    <t>Ex-Offender/At Risk of Offending
Homelessness
Mental Ill Health
Not in Education, Employment or Training
People Experiencing Poverty
Socially Isolated
Unemployed &amp; Underemployed</t>
  </si>
  <si>
    <t>360G-CamdenGiving-0146</t>
  </si>
  <si>
    <t>Betty Brings us Together</t>
  </si>
  <si>
    <t xml:space="preserve">HS2 Healthy Living aims to alleviate the disruption caused by HS2 construction by providing opportunities for physical activities as a basis to tackle related mental health problems, unhealthy lifestyles and inequalities in access to services for people of all ages and backgrounds </t>
  </si>
  <si>
    <t>Black, Asian and Minority Ethnic
Children and/or Young people
Mental Ill Health
Older People
People with Physical Disabilities
Refugees, Asylum Seekers, Immigrants
Socially Isolated
Unemployed &amp; Underemployed</t>
  </si>
  <si>
    <t>360G-CamdenGiving-0147</t>
  </si>
  <si>
    <t>Contribution towards replacement of equipment</t>
  </si>
  <si>
    <t>This project contributed towards replacement of computer equipment used to deliver advice and information services for local people.</t>
  </si>
  <si>
    <t>NW1 4EJ</t>
  </si>
  <si>
    <t xml:space="preserve">Black, Asian and Minority Ethnic;
LGBT+;
Mental Ill Health;
People Experiencing Poverty;
People with Physical Disabilities;
Refugees, Asylum Seekers, Immigrants;
Socially Isolated;
Unemployed &amp; Underemployed;
Women </t>
  </si>
  <si>
    <t>All </t>
  </si>
  <si>
    <t>360G-CamdenGiving-0148</t>
  </si>
  <si>
    <t>Coram's Fields Sports Programme</t>
  </si>
  <si>
    <t>Coram’s Fields Sport Programme aims to provide young people an array of exciting sporting activities.</t>
  </si>
  <si>
    <t xml:space="preserve">Coram's fields </t>
  </si>
  <si>
    <t>http://www.coramsfields.org</t>
  </si>
  <si>
    <t xml:space="preserve">Black, Asian and Minority Ethnic;
Children and/or Young people;
Ex-Offender/At Risk of Offending;
Not in Education, Employment or Training;
People Experiencing Poverty;
People with Physical Disabilities;
Women </t>
  </si>
  <si>
    <t>Children (5-12);
Adolescent (13-18);
Young Adults (19-25)</t>
  </si>
  <si>
    <t>360G-CamdenGiving-0149</t>
  </si>
  <si>
    <t>Ajani - an interactive fun peer-led program </t>
  </si>
  <si>
    <t>The Ajani project focuses on Mindset, Health, Exercise, Nutrition and Routine, looking to focus on preventive and corrective intervention with mental health.</t>
  </si>
  <si>
    <t>GB-COH-06912711</t>
  </si>
  <si>
    <t>Healthy Minds, Healthy Bods</t>
  </si>
  <si>
    <t>06912711</t>
  </si>
  <si>
    <t>N5 2QS</t>
  </si>
  <si>
    <t>http://www.hmhb2016.org.uk</t>
  </si>
  <si>
    <t>LGBT+Mental Ill Health; Not in Education, Employment or Training; Older People; People affected by Substance Abuse; People Experiencing Poverty; People with Learning Difficulties; Socially Isolated; Unemployed &amp; Underemployed</t>
  </si>
  <si>
    <t>360G-CamdenGiving-0150</t>
  </si>
  <si>
    <t>Generations United</t>
  </si>
  <si>
    <t>This project works with many different members of the Camden community and provides many activities and events that local residents can attend.</t>
  </si>
  <si>
    <t>Kings Cross - Brunswick Neighbourhood Association</t>
  </si>
  <si>
    <t>Black, Asian and Minority Ethnic;
Children and/or Young people;
Older People</t>
  </si>
  <si>
    <t>White;
Mixed/Multiple Ethnic Groups;
Asian/Asian British;
Black/African/Caribbean/Black British;
Other Ethnic Group</t>
  </si>
  <si>
    <t xml:space="preserve">Adolescent (13-18); All Adults
</t>
  </si>
  <si>
    <t>360G-CamdenGiving-0151</t>
  </si>
  <si>
    <t>Allotment Improvements</t>
  </si>
  <si>
    <t>This project is a user led gardening group on the Regent’s Park Estate to bridge the community differences, which has damaged the social structures within the area for years.</t>
  </si>
  <si>
    <t>360G-CamdenGiving-Regent's_Park_Gardening_Association</t>
  </si>
  <si>
    <t>Regent's Park Gardening Association</t>
  </si>
  <si>
    <t>N6 6HL</t>
  </si>
  <si>
    <t>http://www.regents-park-gardening-club.org/</t>
  </si>
  <si>
    <t xml:space="preserve">Black, Asian and Minority Ethnic; Children and/or Young people; Not in Education, Employment or Training; Older People; People Experiencing Poverty; People with Physical Disabilities; Socially Isolated; Unemployed &amp; Underemployed; Women </t>
  </si>
  <si>
    <t>All Children; All Adults</t>
  </si>
  <si>
    <t>360G-CamdenGiving-0152</t>
  </si>
  <si>
    <t>Camden steelpan FAMILY pop-up pan yard</t>
  </si>
  <si>
    <t>This project will allow people of all ages and cultures to learn and develop a musical skill whilst building on team-spirit.</t>
  </si>
  <si>
    <t>GB-CHC-1153142</t>
  </si>
  <si>
    <t>Steel Pan Trust</t>
  </si>
  <si>
    <t>UB6 8PT</t>
  </si>
  <si>
    <t>http://www.steelpantrust.com</t>
  </si>
  <si>
    <t xml:space="preserve">Black, Asian and Minority Ethnic; 
Men; 
Mental Ill Health;
Not in Education, Employment or Training;
Older People;
People Experiencing Poverty;
Socially Isolated;
Unemployed &amp; Underemployed;
Women </t>
  </si>
  <si>
    <t>Adolescent (13-18); All Adults</t>
  </si>
  <si>
    <t>360G-CamdenGiving-0153</t>
  </si>
  <si>
    <t>Green Fingers - Calm Minds</t>
  </si>
  <si>
    <t>The project enables to regenrate the outside space for local residents to have a green space and inspire them to learn more about gardening and plant foods.</t>
  </si>
  <si>
    <t>Women and Health</t>
  </si>
  <si>
    <t xml:space="preserve">Black, Asian and Minority Ethnic;
Mental Ill Health;
Socially Isolated;
Unemployed &amp; Underemployed;
Victims of Crime/Violence/Abuse;
Women </t>
  </si>
  <si>
    <t>360G-CamdenGiving-0154</t>
  </si>
  <si>
    <t>Transforming accessible performances at Camden People's Theatre</t>
  </si>
  <si>
    <t xml:space="preserve">This project supports CPT’s ambitions to transform its offer of accessible performances for D/deaf / disabled Camden residents. </t>
  </si>
  <si>
    <t xml:space="preserve">Inclusive Comunity Fund </t>
  </si>
  <si>
    <t>https://www.camdengiving.org.uk/inclusive-community-fund</t>
  </si>
  <si>
    <t xml:space="preserve">Black, Asian and Minority Ethnic
LGBT+
Men 
Mental Ill Health
Older People
People with Learning Difficulties
People with Physical Disabilities
Socially Isolated
Women </t>
  </si>
  <si>
    <t>360G-CamdenGiving-0155</t>
  </si>
  <si>
    <t>Camden Youth &amp; Sports Inclusive Impact</t>
  </si>
  <si>
    <t>This project will further develop the pilot project at Somers Town Youth &amp; Sports Centre to ensure it's INCLUSIVE for all local residents.</t>
  </si>
  <si>
    <t>Pro Touch SA CIC</t>
  </si>
  <si>
    <t>NW3 5JB</t>
  </si>
  <si>
    <t xml:space="preserve">Black, Asian and Minority Ethnic
Men 
Mental Ill Health
People Experiencing Poverty
People with Learning Difficulties
People with Physical Disabilities
Refugees, Asylum Seekers, Immigrants
Socially Isolated
Victims of Crime/Violence/Abuse
Women </t>
  </si>
  <si>
    <t>360G-CamdenGiving-0156</t>
  </si>
  <si>
    <t>Heath Hands for All</t>
  </si>
  <si>
    <t>Heath Hands for All will help new and existing volunteers with disabilities to join the daily conservation and gardening programme.</t>
  </si>
  <si>
    <t>People with Learning Difficulties
People with Physical Disabilities
Socially Isolated</t>
  </si>
  <si>
    <t>360G-CamdenGiving-0157</t>
  </si>
  <si>
    <t>Wellbeing Drop-In</t>
  </si>
  <si>
    <t xml:space="preserve">The Wellbeing Drop-In will provide support to guests of our shelter experiencing mental health issues and enable them access to services at C4WS, housing and begin rebuilding their lives. </t>
  </si>
  <si>
    <t>Accomodation / Housing</t>
  </si>
  <si>
    <t>Homelessness
LGBT+
Mental Ill Health
Not in Education, Employment or Training
People Experiencing Poverty
Refugees, Asylum Seekers, Immigrants
Socially Isolated
Unemployed &amp; Underemployed</t>
  </si>
  <si>
    <t>360G-CamdenGiving-0158</t>
  </si>
  <si>
    <t>Learn to play steelpan</t>
  </si>
  <si>
    <t xml:space="preserve">This project shares live steelpan music-making with audiences to enjoy and play together. </t>
  </si>
  <si>
    <t>Black, Asian and Minority Ethnic; Mental Ill Health; Not in Education, Employment or Training; People with Learning Difficulties; People with Physical Disabilities; Socially Isolated</t>
  </si>
  <si>
    <t>360G-CamdenGiving-0159</t>
  </si>
  <si>
    <t>Kilburn Good Neighbours: Reaching out, bringing in</t>
  </si>
  <si>
    <t>This project will enable 20 local elderly people affected by physical disabilities and impairments to participate in the centre's daily community activities wellbeing programme.</t>
  </si>
  <si>
    <t>Mental Ill Health; Older People; People Experiencing Poverty; People with Physical Disabilities; Socially Isolated</t>
  </si>
  <si>
    <t>360G-CamdenGiving-0160</t>
  </si>
  <si>
    <t>Highgate Harriers Everybody Active</t>
  </si>
  <si>
    <t>This project would set up training sessions targeting disabled service users aged 16+.</t>
  </si>
  <si>
    <t>360G-CamdenGiving-Highgate_Harriers</t>
  </si>
  <si>
    <t>Highgate Harriers</t>
  </si>
  <si>
    <t>NW3 2JP</t>
  </si>
  <si>
    <t>http://www.highgateharriers.org.uk</t>
  </si>
  <si>
    <t>Mental Ill Health
People with Learning Difficulties
People with Physical Disabilities
Socially Isolated
Unemployed &amp; Underemployed</t>
  </si>
  <si>
    <t>360G-CamdenGiving-0161</t>
  </si>
  <si>
    <t>Weekly football coaching</t>
  </si>
  <si>
    <t>The project seeks to use the power of football to improve the lives of young people in Camden. </t>
  </si>
  <si>
    <t>GB-CHC-1178842</t>
  </si>
  <si>
    <t>Bloomsbury Football</t>
  </si>
  <si>
    <t>W1G 8HW</t>
  </si>
  <si>
    <t>https://bloomsburyfootball.com</t>
  </si>
  <si>
    <t>Black, Asian and Minority Ethnic; Children and/or Young people; Ex-Offender/At Risk of Offending; People Experiencing Poverty; Unemployed &amp; Underemployed</t>
  </si>
  <si>
    <t xml:space="preserve">Children (5-12);
Adolescent (13-18);
</t>
  </si>
  <si>
    <t>360G-CamdenGiving-0162</t>
  </si>
  <si>
    <t>Good Grief Groups</t>
  </si>
  <si>
    <t xml:space="preserve">The Good Grief Groups will deliver group sessions for adults who are suffering traumatic bereavement and whose ability to recover is impacted by HS2 disruption. </t>
  </si>
  <si>
    <t>GB-CHC-1071144</t>
  </si>
  <si>
    <t>Camden City Islington and Westminster Bereavement Service</t>
  </si>
  <si>
    <t>NW5 2UJ</t>
  </si>
  <si>
    <t>https://www.bereavement-counselling.org</t>
  </si>
  <si>
    <t>Advancement of Health or Saving of Lives</t>
  </si>
  <si>
    <t>Mental Ill Health; Socially Isolated</t>
  </si>
  <si>
    <t>360G-CamdenGiving-0163</t>
  </si>
  <si>
    <t>Women’s and LGBTQ + Leadership Development Programme</t>
  </si>
  <si>
    <t xml:space="preserve">Camden Shorinji Kempo, a Japanese Martial Arts, will devise and run a programme that helps women and LGBTQ+ people in the Camden area to gain confidence and transferable leadership skills.
</t>
  </si>
  <si>
    <t>360G-CamdenGiving-Camden_Shorinji_Kempo_Club</t>
  </si>
  <si>
    <t>Camden Shorinji Kempo Club</t>
  </si>
  <si>
    <t>NW5 2SP</t>
  </si>
  <si>
    <t>http://camdenkempo.com/</t>
  </si>
  <si>
    <t xml:space="preserve">Black, Asian and Minority Ethnic; LGBT+; Not in Education, Employment or Training; People Experiencing Poverty; Unemployed &amp; Underemployed Women </t>
  </si>
  <si>
    <t>360G-CamdenGiving-0164</t>
  </si>
  <si>
    <t>(In)visible Dancing</t>
  </si>
  <si>
    <t>This project will work with community groups to create dance out of their everyday movements and present a pop up performance at the Somers Town Festival. Dancing has obvious health benefits and by tailoring the activity to participants' existing fitness and health levels, the project will be a safe and enjoyable way to increase fitness.</t>
  </si>
  <si>
    <t>GB-CHC-250216</t>
  </si>
  <si>
    <t>Contemporary Dance Trust Limited (The Place)</t>
  </si>
  <si>
    <t>WC1H 9PY</t>
  </si>
  <si>
    <t>https://www.theplace.org.uk</t>
  </si>
  <si>
    <t xml:space="preserve">Black, Asian and Minority Ethnic; Children and/orYoung people; Ex-Offender/At Risk of Offending; Older People; Women </t>
  </si>
  <si>
    <t>All Children;
All Adults</t>
  </si>
  <si>
    <t>360G-CamdenGiving-0165</t>
  </si>
  <si>
    <t>Annual School trip to Seaside and Year 5 School Trip to Kingswood</t>
  </si>
  <si>
    <t xml:space="preserve">This project will support the whole school visit to the seaside to develop links with and between our wider school community and another school trip to Kingswood for Year 5 children to leave central London and develop independence and resilience.
</t>
  </si>
  <si>
    <t>Edith Neville Primary School</t>
  </si>
  <si>
    <t xml:space="preserve">NW1 3EN </t>
  </si>
  <si>
    <t>https://www.edithneville.camden.sch.uk</t>
  </si>
  <si>
    <t>Black, Asian and Minority Ethnic; Children and/or Young people</t>
  </si>
  <si>
    <t>White; 
Asian/Asian British;
Black/African/Caribbean/Black British</t>
  </si>
  <si>
    <t>360G-CamdenGiving-0166</t>
  </si>
  <si>
    <t>On Track - Sustaining Families into the Future</t>
  </si>
  <si>
    <t>This project will be a package of practical and emotional support offered to struggling families with young children to enable them to meet their children’s needs and move towards skills for training and employment.</t>
  </si>
  <si>
    <t xml:space="preserve">Black, Asian and Minority Ethnic
Children and/or Young people
Mental Ill Health
People Experiencing Poverty
People with Physical Disabilities
Socially Isolated
Unemployed &amp; Underemployed
Victims of Crime/Violence/Abuse
Women </t>
  </si>
  <si>
    <t>Early Years (0-4)
Children (5-12)
Young Adults (19-25)
Adults (26-65)</t>
  </si>
  <si>
    <t>360G-CamdenGiving-0167</t>
  </si>
  <si>
    <t>Camden Schools Drama Festival</t>
  </si>
  <si>
    <t>This project will enable a programme of performing and creative arts workshops, accompanied by teacher training and in-class teaching resources across leading Camden-based schools within the HS2 area and culminate in a drama festival to celebrate achievements and unite communities.</t>
  </si>
  <si>
    <t>GB-EDU-100020</t>
  </si>
  <si>
    <t>Primrose Hill Primary School</t>
  </si>
  <si>
    <t>NW1 8JL</t>
  </si>
  <si>
    <t>http://www.primrosehill.camden.sch.uk</t>
  </si>
  <si>
    <t>Black, Asian and Minority Ethnic; Children and/or Young people; People Experiencing Poverty; People with Learning Difficulties</t>
  </si>
  <si>
    <t>360G-CamdenGiving-0168</t>
  </si>
  <si>
    <t>Developing a History Space with the community</t>
  </si>
  <si>
    <t xml:space="preserve">This funding is towards a History Space for exciting heritage events and exhibitions.
</t>
  </si>
  <si>
    <t>GB-CHC-2388150</t>
  </si>
  <si>
    <t>Somers Town History Club</t>
  </si>
  <si>
    <t>2388150</t>
  </si>
  <si>
    <t>http://www.aspaceforus.club</t>
  </si>
  <si>
    <t>Black, Asian and Minority Ethnic
Children and/or Young people
Men 
Mental Ill Health
Not in Education, Employment or Training
Older People
People Experiencing Poverty
Socially Isolated
Unemployed &amp; Underemployed</t>
  </si>
  <si>
    <t>360G-CamdenGiving-0169</t>
  </si>
  <si>
    <t>STORE After School Club</t>
  </si>
  <si>
    <t>The project will run design, architecture and art after school clubs for state school students in the affected HS2 areas. The students will learn everything from glass blowing to 3D printing, ceramics and pattern cutting preparing them for further education.</t>
  </si>
  <si>
    <t>STORE Schools and Projects CIC</t>
  </si>
  <si>
    <t>Black, Asian and Minority Ethnic; Children and/or Young people; Socially Isolated</t>
  </si>
  <si>
    <t>360G-CamdenGiving-0170</t>
  </si>
  <si>
    <t xml:space="preserve">Opening Doors - Covid19 Charity Fund </t>
  </si>
  <si>
    <t>Funding for phone, online and food support form issolated older LGBT residents, plus covering loss of income from corporate supporters.</t>
  </si>
  <si>
    <t>GB-CHC-1167919</t>
  </si>
  <si>
    <t>Opening Doors London</t>
  </si>
  <si>
    <t>https://www.openingdoorslondon.org.uk/</t>
  </si>
  <si>
    <t>COVID19 Emergency Fund</t>
  </si>
  <si>
    <t>https://www.camdengiving.org.uk/covid19fund</t>
  </si>
  <si>
    <t>360G-CamdenGiving-0171</t>
  </si>
  <si>
    <t xml:space="preserve">RAaW Foundation - Covid19 Charity Fund </t>
  </si>
  <si>
    <t>To create a be-friending project, that will run over a three-month period, with thirty Camden based children and young people, (aged 12 – 30), to build confidence, develop trust in relationships, and promote and have fun with healthy minds and bodies, through this pandemic.</t>
  </si>
  <si>
    <t>GB-COH-03851759</t>
  </si>
  <si>
    <t>RAaW Foundation</t>
  </si>
  <si>
    <t>03851759</t>
  </si>
  <si>
    <t>E4 8AZ</t>
  </si>
  <si>
    <t>https://raawfoundation.com/</t>
  </si>
  <si>
    <t>360G-CamdenGiving-0172</t>
  </si>
  <si>
    <t xml:space="preserve">Latin American House - Covid19 Charity Fund </t>
  </si>
  <si>
    <t>Paying for IT equipment, for example two laptops or tablets, and we will have to buy at least one package for remote communications. This is to ensure continutity of free activities for BAME residents including advice and information on immigration, benefits, schools enrollment, applications for the EU Settlement Scheme, community, cultural, educational and social activities (ESOL, IT and Technology, how to access services (i.e. NHS) dancing classes and cultural events.</t>
  </si>
  <si>
    <t>GB-CHC-1127253</t>
  </si>
  <si>
    <t>Latin American House</t>
  </si>
  <si>
    <t>NW6 4TA</t>
  </si>
  <si>
    <t>https://www.casalatina.org.uk</t>
  </si>
  <si>
    <t>360G-CamdenGiving-0173</t>
  </si>
  <si>
    <t xml:space="preserve">Urban Community Projects - Covid19 Charity Fund </t>
  </si>
  <si>
    <t xml:space="preserve">Support to pay a foodbank coordinator to help with facilitating emergency supply packages for residents </t>
  </si>
  <si>
    <t>https://www.urbancommunityprojects.org.uk/</t>
  </si>
  <si>
    <t>360G-CamdenGiving-0174</t>
  </si>
  <si>
    <t xml:space="preserve">Holborn Community Association - Covid19 Charity Fund </t>
  </si>
  <si>
    <t>Grant to plug the gap in their revenue income generation that has been lost, they cannot continue to pay the staff involved in the offer we had created to run but now cannot run them.</t>
  </si>
  <si>
    <t>WC1N 3EW</t>
  </si>
  <si>
    <t>https://www.holborncommunity.co.uk/</t>
  </si>
  <si>
    <t>360G-CamdenGiving-0175</t>
  </si>
  <si>
    <t xml:space="preserve">Somers Town Community  Association - Covid19 Charity Fund </t>
  </si>
  <si>
    <t>Cover loss of income of rent and general running costs. They launched 'Somers Town Covidvirus Emergency Response Centre' supporting by offering a community fridge providing fresh produce inclusive of fruit and vegetables, dry goods and toiletries inclusive of sanitary products.</t>
  </si>
  <si>
    <t>Somers Town Community Association</t>
  </si>
  <si>
    <t>360G-CamdenGiving-0176</t>
  </si>
  <si>
    <t xml:space="preserve">Coram's Fields - Covid19 Charity Fund </t>
  </si>
  <si>
    <t>Support for Young people from Camden and neighbouring boroughs with a digital programme of and 1-1 support – many of whom are at risk of anti-social behaviour/youth violence, or may be out of education/employment. The support we provide may not be food or shelter, but we know it is vital to the wellbeing of local young people, especially those from vulnerable households.</t>
  </si>
  <si>
    <t>Coram's Fields</t>
  </si>
  <si>
    <t>https://www.coramsfields.org/</t>
  </si>
  <si>
    <t>360G-CamdenGiving-0177</t>
  </si>
  <si>
    <t xml:space="preserve">Hopscotch Asian Women's Centre - Covid19 Charity Fund </t>
  </si>
  <si>
    <t xml:space="preserve">Hopscotch Asian Women's Centre require urgent funding for:-- work laptops for staff (we currently have 1)- work phones for all staff engaged in the crisis work- increased data for all work phones- £10 per month towards broadband costs to staff working from home- should London Community Response not grant us £5k to upgrade our archaic IT system, we will need money to do this tooTo help deliver outreach, online advertising of services, 121 phone/video  supportone to one video support where safe to do so, 3 a week group sessions on DV awareness &amp; we will be producing visual guidance around Covid 19 which we will share to the public </t>
  </si>
  <si>
    <t>http://www.hopscotchawc.org.uk/</t>
  </si>
  <si>
    <t>360G-CamdenGiving-0178</t>
  </si>
  <si>
    <t xml:space="preserve">Songhaven - Covid19 Charity Fund </t>
  </si>
  <si>
    <t>Audience donations and professional concert visits to care homes were our regular income stream to cover our activities and running costs-both income streams have halted due to COVID19 and resulted in a loss of £4350 (1/3 of annual income). Instead, three Songhaven team members will each be devoting 2-4 days per week to work on Songhaven at Home - a virtual concert archive for people to enjoy at home.</t>
  </si>
  <si>
    <t>Songhaven</t>
  </si>
  <si>
    <t>WC1N 3HZ</t>
  </si>
  <si>
    <t>360G-CamdenGiving-0179</t>
  </si>
  <si>
    <t xml:space="preserve">Kentish Town Community Centre - Covid19 Charity Fund </t>
  </si>
  <si>
    <t xml:space="preserve">Working with  Brecknock Primary School, Torriano Primary School , St Patricks Catholic Primary School we have launched the 'Happiness Hampers' project to provide immediate food to children from low income families/who are not in receipt of free school meals. who may be a risk of falling into food poverty as a result of a drop in their parents income. We will be providing fortnightly hampers with nice treats like nuttella, jam and honey, items which their parents may not be able to afford. </t>
  </si>
  <si>
    <t>GB-CHC-1104278</t>
  </si>
  <si>
    <t>Kentish Town Community Centre (KTCC)</t>
  </si>
  <si>
    <t>https://www.ktcc.org.uk/</t>
  </si>
  <si>
    <t>360G-CamdenGiving-0180</t>
  </si>
  <si>
    <t xml:space="preserve">The Winchester Project - Covid19 Charity Fund </t>
  </si>
  <si>
    <t>Financial support to get the resources out to: Parents living in temporary housing, who have experienced family breakdown, fled conflict and/or exploitative relationships; Low income families and children with SEND or known to social care, via our Play provision; Young people (75% BAME) affected by violence, transitioning schools and at risk of exclusion; Young adults experiencing poor mental health, insecure housing or homelessness, isolation and poverty; Older, isolated elder residents. In the medium-term, we will have to develop more of our digital offering and may need support developing this.</t>
  </si>
  <si>
    <t>https://thewinch.org/</t>
  </si>
  <si>
    <t>360G-CamdenGiving-0181</t>
  </si>
  <si>
    <t xml:space="preserve">Sir Hubert Von Herkomer Arts Foundation - Covid19 Charity Fund </t>
  </si>
  <si>
    <t>30 vulnerable young people living in social housing and disadvantaged areas will attend a photography project each week,learning skills in documentary photography, research, discovering the outdoors, film making, editing their own 12-week mini photography documentary project of how it feels to live life in a PANDEMIC. We will need to allocate 10 laptops (to provide home learning which many young people DO NOT have access to it).</t>
  </si>
  <si>
    <t>GB-CHC-1149607</t>
  </si>
  <si>
    <t>SIR HUBERT VON HERKOMER ARTS FOUNDATION</t>
  </si>
  <si>
    <t>WC1N 1BD</t>
  </si>
  <si>
    <t>http://vonherkomerfoundation.org/</t>
  </si>
  <si>
    <t>360G-CamdenGiving-0182</t>
  </si>
  <si>
    <t xml:space="preserve">The Whitefield Charity SK Corporation (Soup Kitchen London) - Covid19 Charity Fund </t>
  </si>
  <si>
    <t>This grant will allow them to continue to operate a takeaway service 6 days a week for our homeless friends at breakfast and lunchtime, and make sure they have hot and nutritious food available to them - anxiety amongst our guests as most other places that feed homeless people have closed. A large part of this grant will go towards disposable supplies (takeaway containers, cups, utensils)  and a large part will go towards our food cost.</t>
  </si>
  <si>
    <t>GB-CHC-1051770</t>
  </si>
  <si>
    <t>The Whitefield Charity SK Corporation (Soup Kitchen London)</t>
  </si>
  <si>
    <t>W1T 4TD</t>
  </si>
  <si>
    <t>https://amchurch.co.uk/soup-kitchen/</t>
  </si>
  <si>
    <t>360G-CamdenGiving-0183</t>
  </si>
  <si>
    <t xml:space="preserve">STORE Schools &amp; Projects CIC - Covid19 Charity Fund </t>
  </si>
  <si>
    <t xml:space="preserve">The grant will provide some continuity and support for the students that we teach by transforming thier after school club so that it can exist online and sending out kits to students so that the classes do not discriminate against those without computers(30% of the students that we teach have no access to a computer but do have smart phones). </t>
  </si>
  <si>
    <t>STORE Schools &amp; Projects CIC</t>
  </si>
  <si>
    <t>N1C 4DR</t>
  </si>
  <si>
    <t>http://www.storeprojects.org/wp-content/uploads/2019/03/STORE-pamphlet-London-2019.pdf</t>
  </si>
  <si>
    <t>360G-CamdenGiving-0184</t>
  </si>
  <si>
    <t xml:space="preserve">St. Pancras Way Tenants and Residents Association - Covid19 Charity Fund </t>
  </si>
  <si>
    <t xml:space="preserve">Established a helpline &amp; peer support group online, a webspace for sharing emotions, thoughts &amp; feelings for  all communities that reside on our estate, we have a high proportion of elderly, single parent and BAMER community. Creating a space for connections, concerns &amp; community to exist.  </t>
  </si>
  <si>
    <t>360G-CamdenGiving-St.Pancras_Way_Tenants_and_Residents_Association</t>
  </si>
  <si>
    <t>St.Pancras Way Tenants and Residents Association</t>
  </si>
  <si>
    <t>NW1 9EH</t>
  </si>
  <si>
    <t>360G-CamdenGiving-0185</t>
  </si>
  <si>
    <t xml:space="preserve">The Voices of England's Lane - Covid19 Charity Fund </t>
  </si>
  <si>
    <t xml:space="preserve">This projct supports the The Voices of England's Lane - Covid19 Charity Fund </t>
  </si>
  <si>
    <t>360G-CamdenGiving-St.Pancras_The_Voice_Of_England’s_Lane</t>
  </si>
  <si>
    <t>The Voice of England’s Lane</t>
  </si>
  <si>
    <t>NW3 4XJ</t>
  </si>
  <si>
    <t>360G-CamdenGiving-0186</t>
  </si>
  <si>
    <t xml:space="preserve">Little Village - Covid19 Charity Fund </t>
  </si>
  <si>
    <t>We will be providing 'essentials packages' to struggling families, delivered directly and safely to their door. That package would contain a months’ worth of nappies, wipes, adult and baby toiletries, sanitary products and household goods. For families with nothing, we will also gift on a bundle of clothes, and a safe place for the baby to sleep. Small cost with delivery if can't use volunteers. Configuration of website costs also. Providing solidarity and ensuring people know they are cared for. Will ensure utilising free donations and letters of support amongst the packs too. Costs related to hiring bike courier service.</t>
  </si>
  <si>
    <t>https://littlevillagehq.org/</t>
  </si>
  <si>
    <t>360G-CamdenGiving-0187</t>
  </si>
  <si>
    <t xml:space="preserve">Bengali Workers Association - Covid19 Charity Fund </t>
  </si>
  <si>
    <t>Arranging food pack deliveries to vulnerable households, Calls to those at risk and our regular members to check how they are doing, Providing free information and advice on the pandemic. The grant will enable us to continue and grow the support we offer to our users: recruit a specialist financial and legal advisor who can provide advice on benefits and healthcare entitlement during the pandemic, and on how to apply for the assistance that the Government has announced to ease pressure on mortgage payers, prevent job losses in small companies etc. It will also cover costs of three mobile phones to help with keeping in touch; laptops for working from home; a virtual phone line to enable our volunteers to deal with and record enquiries; and online conference facilities.</t>
  </si>
  <si>
    <t>Bengali Workers Association (BWA)</t>
  </si>
  <si>
    <t>http://bwa-surma.org/</t>
  </si>
  <si>
    <t>360G-CamdenGiving-0188</t>
  </si>
  <si>
    <t xml:space="preserve">Khulisa - Covid19 Charity Fund </t>
  </si>
  <si>
    <t>To create digital solutions to serve vulnerable young people aged 11-18, and support for professionals who care for vulnerable young people on a daily basis (These sessions are typically delivered in person, via schools, PRUs and prisons). Require emergency funds to support the continued delivery of our much needed services in response to increased demand and to cover loss of income. Online services will include health &amp; wellbeing &amp; 1:1 sessions. Looking to make resources available for all current partners but also distribute wider too. Costs will include: software (Zoom), edit video content, enhanced insurance &amp; online safeguarding training, tools to monitor impact of interventions.</t>
  </si>
  <si>
    <t>GB-CHC-1120562</t>
  </si>
  <si>
    <t>Khulisa</t>
  </si>
  <si>
    <t>WC1X 0LR</t>
  </si>
  <si>
    <t>https://www.khulisa.co.uk/</t>
  </si>
  <si>
    <t>360G-CamdenGiving-0189</t>
  </si>
  <si>
    <t xml:space="preserve">London Irish Centre - Covid19 Charity Fund </t>
  </si>
  <si>
    <t xml:space="preserve">Delivering food parcels and were the site of Camden's initial response, run in partnership with Camden Council. Set up a telephone health and wellbeing advice line, with support and advice by a registered nurse. Telephone Befriending service to provide emotional support and a friendly voice to people who are isolated. Online chat and telephone Advice service supporting people with benefits issues, including Universal Credit claims, housing and issuing crisis grants. Library outreach service with books delivered to people’s homes, curated by our in-house librarian. </t>
  </si>
  <si>
    <t>GB-CHC-1149787</t>
  </si>
  <si>
    <t>London Irish Centre</t>
  </si>
  <si>
    <t>NW1 9XB</t>
  </si>
  <si>
    <t>https://www.londonirishcentre.org/</t>
  </si>
  <si>
    <t>360G-CamdenGiving-0190</t>
  </si>
  <si>
    <t xml:space="preserve">Kentish Town City Farm - Covid19 Charity Fund </t>
  </si>
  <si>
    <t xml:space="preserve">To cover the loss of income as the Community Farm is now not able to charge for certain activities (e.g pony rides), not open for public donations, loss of income from fundraising (May Day fundraiser), no group parties allowed and can't furlough all staff as need staff to care for animals. </t>
  </si>
  <si>
    <t>GB-CHC-294797</t>
  </si>
  <si>
    <t>Kentish Town City Farm</t>
  </si>
  <si>
    <t>NW5 4BN</t>
  </si>
  <si>
    <t>https://ktcityfarm.org.uk/</t>
  </si>
  <si>
    <t>360G-CamdenGiving-0191</t>
  </si>
  <si>
    <t xml:space="preserve">Abbey Community Centre - Covid19 Charity Fund </t>
  </si>
  <si>
    <t xml:space="preserve">Moving services online, including: Telephone outreach, postal services of infromation for people who are not online, virtual activities. Continue to serve isolated people, keep people safe from scams and work in partnership with other organisations. Will support loss of income and additional costs such as new telephones etc. Focussing on supporting elderly and isolated groups first and then supporting the most vulnerable families over time. </t>
  </si>
  <si>
    <t>https://abbeycc-kilburn.org.uk/</t>
  </si>
  <si>
    <t>360G-CamdenGiving-0192</t>
  </si>
  <si>
    <t xml:space="preserve">North London Cares - Covid19 Charity Fund </t>
  </si>
  <si>
    <t>To provide connection, support and friendship to older people in Camden who, due to Covid 19, are experiencing increased isolation and loneliness.The grant will support a month’s worth of activity in place of our Social Clubs programme - principally, phone calls and support for the most vulnerable, our Virtual Social Clubs and the Alone Together packs. These activities will reach at least 557 older neighbours (65+), offering a number of ways to stay connected in an isolating time.</t>
  </si>
  <si>
    <t>North London Cares</t>
  </si>
  <si>
    <t>https://northlondoncares.org.uk/home</t>
  </si>
  <si>
    <t>360G-CamdenGiving-0193</t>
  </si>
  <si>
    <t xml:space="preserve">Camden Carers Centre - Covid19 Charity Fund </t>
  </si>
  <si>
    <t xml:space="preserve">The funding will support carers to keep emotionally well and will step in where other agencies are unable to help (as often funding is directed at the cared for). The fund may help but will not be limited to Shopping vouchers (food and hygiene products), on line subscriptions, art and crafts/games/books/magazines to help carers stay well mentally. Electronic devices to help carers stay in touch with other carers, family and friends, or to access services on line, essential cab fares. Also to support additional costs of extra purcahses of laptops, Zoom and equipment for working from home - this could also include training. </t>
  </si>
  <si>
    <t>GB-CHC-1042757</t>
  </si>
  <si>
    <t>Camden Carers Centre</t>
  </si>
  <si>
    <t>https://www.camdencs.org.uk/</t>
  </si>
  <si>
    <t>360G-CamdenGiving-0194</t>
  </si>
  <si>
    <t xml:space="preserve">NW5 Community Play Project - Covid19 Charity Fund </t>
  </si>
  <si>
    <t xml:space="preserve">Helping to ensure the survival of the NW5 Project, the beneficiaries of the grant will be young people and their families in Kentish Town - in particular the most ecomically and socially disadvantaged and young people excluded or chosing not to be involved in mainstream provision. To maintain our services as best we can through regular phone calls to young people and families, facetime, use of all forms of our social media, emails , letters and postcards etc We have also arranged fun events for young people through group video links, spoke with families about finacial pressures and </t>
  </si>
  <si>
    <t>GB-CHC-1027125</t>
  </si>
  <si>
    <t>NW5 Community Play Project</t>
  </si>
  <si>
    <t>NW5 2TU</t>
  </si>
  <si>
    <t>http://www.nw5project.moonfruit.com/</t>
  </si>
  <si>
    <t>360G-CamdenGiving-0195</t>
  </si>
  <si>
    <t xml:space="preserve">Urban Outdoors London - Covid19 Charity Fund </t>
  </si>
  <si>
    <t xml:space="preserve">Home based Nature activities, a natural craft experiences posted directly to families. During the current lockdown there are many households with no gardens to access nature but families will be supported to use their 1 hour walk to better engage with nature and follow prepared activites. The project will support families, who qualify with free-school meal status, those in single parent households and those visiting local food banks. </t>
  </si>
  <si>
    <t>Urban Outdoors London</t>
  </si>
  <si>
    <t>360G-CamdenGiving-0196</t>
  </si>
  <si>
    <t xml:space="preserve">YES Outdoors - Covid19 Charity Fund </t>
  </si>
  <si>
    <t>Support young people trapped in very difficult home environments with no escape due to the restrictions put in place due to COVID-19.In some cases, our work might be the only positive mental stimulation they will get that is focused solely on them and their needs.</t>
  </si>
  <si>
    <t>GB-CHC-1144916</t>
  </si>
  <si>
    <t>YES Outdoors</t>
  </si>
  <si>
    <t>https://yesoutdoors.co.uk/</t>
  </si>
  <si>
    <t>360G-CamdenGiving-0197</t>
  </si>
  <si>
    <t xml:space="preserve">Clean Break - Covid19 Charity Fund </t>
  </si>
  <si>
    <t>Getting programmes online: these include theatre workshops for women who have experienced the criminal justice system, or have been identified as at risk of offending. Also coordinating letter writing to women in prison, setup phone call support, creating digital newletters &amp; content. Also loss of income from space they let out for hire. Fundraising to get phones to women who do not have one (or one with the interent) and also setting up a hardship fund.</t>
  </si>
  <si>
    <t>GB-CHC-1017560</t>
  </si>
  <si>
    <t>Clean Break</t>
  </si>
  <si>
    <t>NW5 2LB</t>
  </si>
  <si>
    <t>https://www.cleanbreak.org.uk/</t>
  </si>
  <si>
    <t>360G-CamdenGiving-0198</t>
  </si>
  <si>
    <t xml:space="preserve">Unity Works Social Enterprises - Covid19 Charity Fund </t>
  </si>
  <si>
    <t>Support people with disabilites with advice, connections &amp; physcial &amp; mental health. Grant would support getting services online / on the phone: tracking calls, online support, job searching, furlough advice, support with healthy eating. Also producing meals from their kitchen. Loss of income from cafes &amp; other fundraising, so to support this</t>
  </si>
  <si>
    <t>GB-CHC-1185113</t>
  </si>
  <si>
    <t>Unity Works Social Enterprises</t>
  </si>
  <si>
    <t>http://www.unitykitchen.co.uk/social-enterprise</t>
  </si>
  <si>
    <t>360G-CamdenGiving-0199</t>
  </si>
  <si>
    <t>C4WS - grant extension for Covid-19 response</t>
  </si>
  <si>
    <t>To cover the rents of a group guests who had found hospitality jobs and homes, then lost them and were concerned about becoming homeless again. 
This is an extension of a current grant they already have from us.</t>
  </si>
  <si>
    <t>360G-CamdenGiving-0200</t>
  </si>
  <si>
    <t>C4WS Winter Night Shelter - Shelter Coordination</t>
  </si>
  <si>
    <t xml:space="preserve">The project  will support the coordination of Winter Night Shelter by managing the logistics of ensuring the 12 venues are viable spaces, training volunteers and supporting Church Coordinators, contacting and establishing relationships with referral agencies and managing these referrals. </t>
  </si>
  <si>
    <t>35</t>
  </si>
  <si>
    <t>Caris Camden</t>
  </si>
  <si>
    <t>1121919</t>
  </si>
  <si>
    <t xml:space="preserve"> A Happier &amp; Healthier Camden</t>
  </si>
  <si>
    <t>Homelessness, Socially Isolated</t>
  </si>
  <si>
    <t>Young Adults (19-25), Adults (26-65), Adults (65+)</t>
  </si>
  <si>
    <t>360G-CamdenGiving-0201</t>
  </si>
  <si>
    <t>My Future Mentoring Support in Camden</t>
  </si>
  <si>
    <t xml:space="preserve">
This funding is for a contribution towards the delivery of the My Future solution focused mentoring project in Camden.</t>
  </si>
  <si>
    <t>36</t>
  </si>
  <si>
    <t>GB-CHC-1046947</t>
  </si>
  <si>
    <t>Chance (UK) Ltd</t>
  </si>
  <si>
    <t>1046947</t>
  </si>
  <si>
    <t>N4 3JH</t>
  </si>
  <si>
    <t>http://www.chanceuk.com</t>
  </si>
  <si>
    <t>All Adults, Children (5-12)</t>
  </si>
  <si>
    <t>360G-CamdenGiving-0202</t>
  </si>
  <si>
    <t>Euston Street Population Wellbeing Project</t>
  </si>
  <si>
    <t>The project will support Euston street population displaced by HS2 to access health/wellbeing/housing services and make behaviour changes, helping reduce levels of anti-social behaviour in the area affecting residents and businesses.</t>
  </si>
  <si>
    <t>24</t>
  </si>
  <si>
    <t>GB-CHC-1079327</t>
  </si>
  <si>
    <t>Change, Grow, Live</t>
  </si>
  <si>
    <t>1079327</t>
  </si>
  <si>
    <t>BN1 1YR</t>
  </si>
  <si>
    <t>http://www.changegrowlive.org</t>
  </si>
  <si>
    <t xml:space="preserve">Ex-Offender/At Risk of Offending
Homelessness
Mental Ill Health
People affected by Substance Abuse
People Experiencing Poverty
People with Learning Difficulties
Socially Isolated
Victims of Crime/Violence/Abuse
Women </t>
  </si>
  <si>
    <t>360G-CamdenGiving-0203</t>
  </si>
  <si>
    <t>Clarkson Row and Mornington Place Greening</t>
  </si>
  <si>
    <t>The project will Increase the amount of greenery on Clarkson Row and Mornington Place by depaving a section of Clarkson Row and Mornington Place and planting plus installing 5 planters with trees and under tree planting where they cannot be planted in the ground.</t>
  </si>
  <si>
    <t>360G-CamdenGiving-Clarkson_and_Mornington_Tenants _and_Residents_Association</t>
  </si>
  <si>
    <t>Clarkson and Mornington Tenants and Residents Association</t>
  </si>
  <si>
    <t>Black, Asian and Minority Ethnic
LGBT+
Men 
Not in Education, Employment or Training
Older People
Socially Isolated
Unemployed &amp; Underemployed</t>
  </si>
  <si>
    <t>All Children
All Adults</t>
  </si>
  <si>
    <t>360G-CamdenGiving-0204</t>
  </si>
  <si>
    <t>Volunteering at Camley Street</t>
  </si>
  <si>
    <t>This funding is for the delivery of outdoor volunteering sessions at Camley Street Natural Park (CSNP), which will enable local people to meet their Camden neighbours, whilst improving their wellbeing.</t>
  </si>
  <si>
    <t>GB-CHC-283895</t>
  </si>
  <si>
    <t>The London Wildlife Trust</t>
  </si>
  <si>
    <t>SW1P 2AF</t>
  </si>
  <si>
    <t>http://www.wildlondon.org.uk/</t>
  </si>
  <si>
    <t xml:space="preserve">Black, Asian and Minority Ethnic
Children and/or Young people
Men 
Mental Ill Health
Not in Education, Employment or Training
People with Physical Disabilities
Socially Isolated
Unemployed &amp; Underemployed
Women </t>
  </si>
  <si>
    <t>360G-CamdenGiving-0205</t>
  </si>
  <si>
    <t>Community Activity Hub: Active Lives, Active Minds!</t>
  </si>
  <si>
    <t>This funding is for payment of the salary of a designated Playworker, establishing a safe and supervised play/activity area that our extended community can access during evenings and school holidays.</t>
  </si>
  <si>
    <t>0</t>
  </si>
  <si>
    <t>Netley Primary School</t>
  </si>
  <si>
    <t>100018</t>
  </si>
  <si>
    <t>http://www.netley.camden.sch.uk</t>
  </si>
  <si>
    <t xml:space="preserve">Black, Asian and Minority Ethnic
Children and/or Young people
People Experiencing Poverty
People with Learning Difficulties
Socially Isolated
Victims of Crime/Violence/Abuse
Women </t>
  </si>
  <si>
    <t>All
Asian/Asian British
Black/African/Caribbean/Black British</t>
  </si>
  <si>
    <t>Early Years (0-4)
Children (5-12)</t>
  </si>
  <si>
    <t>360G-CamdenGiving-0206</t>
  </si>
  <si>
    <t>#FightTogether
Bringing young women and girls together to fight inactivity, loneliness and self doubt.</t>
  </si>
  <si>
    <t>This funding is for equipment and technology for remote sessions, gym hire, coach and administration time and boxing equipment.</t>
  </si>
  <si>
    <t>12</t>
  </si>
  <si>
    <t>GB-COH-10588114</t>
  </si>
  <si>
    <t>Rathbone Amateur Boxing Club</t>
  </si>
  <si>
    <t>W1T 1NJ</t>
  </si>
  <si>
    <t>https://rathboneboxingclub.com/pages/rabc</t>
  </si>
  <si>
    <t xml:space="preserve">Children and/or Young people
People Experiencing Poverty
Socially Isolated
Women </t>
  </si>
  <si>
    <t>360G-CamdenGiving-0207</t>
  </si>
  <si>
    <t>Change Up Project</t>
  </si>
  <si>
    <t>This funding is to access opportunities for  communities that are worried their communities are pulling apart, that the strong social mix  is fraying, and  are longing for community connectedness.</t>
  </si>
  <si>
    <t>1092646</t>
  </si>
  <si>
    <t>https://www.sydrc.org/</t>
  </si>
  <si>
    <t xml:space="preserve">Black, Asian and Minority Ethnic
Children and/or Young people
Ex-Offender/At Risk of Offending
Not in Education, Employment or Training
People Experiencing Poverty
Refugees, Asylum Seekers, Immigrants
Socially Isolated
Unemployed &amp; Underemployed
Women </t>
  </si>
  <si>
    <t>Asian/Asian British
Asian/Asian British
Black/African/Caribbean/Black British
Black/African/Caribbean/Black British
Other Ethnic Group
Other Ethnic Group</t>
  </si>
  <si>
    <t>360G-CamdenGiving-0208</t>
  </si>
  <si>
    <t>Songhaven At Home</t>
  </si>
  <si>
    <t>This funding is to develop the 'Songhaven At Home' online concert films beyond the COVID19 lockdown and expand the new audience we've identified through sharing the first wave of films.</t>
  </si>
  <si>
    <t>Songhaven Community Interest Company</t>
  </si>
  <si>
    <t>11317064</t>
  </si>
  <si>
    <t>http://songhaven.co.uk</t>
  </si>
  <si>
    <t>Mental Ill Health
Older People
People with Physical Disabilities
Socially Isolated</t>
  </si>
  <si>
    <t>Adults (26-65)
Adults (65+)</t>
  </si>
  <si>
    <t>360G-CamdenGiving-0209</t>
  </si>
  <si>
    <t>Training Link Adult Literacy Project and Drop-in session</t>
  </si>
  <si>
    <t>The project is to help learners improve their English reading, writing, spelling and grammar using volunteer tutors teaching 1-1 weekly for around an hour. This will also help extend our drop-in sessions for local people affected by HS2 works, providing somewhere quiet where people can use computers, apply for work and do online courses.</t>
  </si>
  <si>
    <t xml:space="preserve">Training Link </t>
  </si>
  <si>
    <t>1051662</t>
  </si>
  <si>
    <t>Black, Asian and Minority Ethnic
Older People
People Experiencing Poverty
Refugees, Asylum Seekers, Immigrants
Unemployed &amp; Underemployed</t>
  </si>
  <si>
    <t>360G-CamdenGiving-0210</t>
  </si>
  <si>
    <t>Camden Mobile Food Bank</t>
  </si>
  <si>
    <t>The project will engage hard to reach young people in the Somers Town, St Pancras and King's Cross wards, to help run Camden Mobile Food Bank by volunteering and improving their career and life prospects.</t>
  </si>
  <si>
    <t>Urban Comunity Projects</t>
  </si>
  <si>
    <t>Children and/or Young people
Ex-Offender/At Risk of Offending
Homelessness
Not in Education, Employment or Training
Older People
People Experiencing Poverty
Refugees, Asylum Seekers, Immigrants
Socially Isolated
Victims of Crime/Violence/Abuse</t>
  </si>
  <si>
    <t>All Children
All Adults
Adults (65+)</t>
  </si>
  <si>
    <t>360G-CamdenGiving-0211</t>
  </si>
  <si>
    <t>Bike Project</t>
  </si>
  <si>
    <t>The project will  teach deprived young people cycle maintenance, cycle provision and cycle safety. This will also provide them with apprenticeships and accreditation by encouraging a healthy lifestyle and well-being through cycling within the community.</t>
  </si>
  <si>
    <t>4</t>
  </si>
  <si>
    <t>GB-COH-11451337</t>
  </si>
  <si>
    <t>YourBikeProject CIC</t>
  </si>
  <si>
    <t>11451337</t>
  </si>
  <si>
    <t>NW1 1EY</t>
  </si>
  <si>
    <t>Black, Asian and Minority Ethnic
Children and/or Young people
Ex-Offender/At Risk of Offending
Not in Education, Employment or Training
People affected by Substance Abuse
People Experiencing Poverty
Socially Isolated
Unemployed &amp; Underemployed
Victims of Crime/Violence/Abuse</t>
  </si>
  <si>
    <t>All Children
Children (5-12)
Adolescent (13-18)
Young Adults (19-25)</t>
  </si>
  <si>
    <t>360G-CamdenGiving-0212</t>
  </si>
  <si>
    <t>360G-CamdenGiving-0213</t>
  </si>
  <si>
    <t>3 Starts Limited</t>
  </si>
  <si>
    <t>This project will support 10 volunteers to shop for beneficiaries and deliver goods to their homes, 10 volunteers who can cook food for beneficiaries who are in need, and 10 volunteers who can deliver post, and other essential services.</t>
  </si>
  <si>
    <t>EC1N 7SN</t>
  </si>
  <si>
    <t>COVID19 Emergency Fund Round 2</t>
  </si>
  <si>
    <t xml:space="preserve">Black, Asian and Minority Ethnic
</t>
  </si>
  <si>
    <t>360G-CamdenGiving-0214</t>
  </si>
  <si>
    <t>Acland Burghley School Trust</t>
  </si>
  <si>
    <t>This project is to support students working from home who need laptops and IT support.</t>
  </si>
  <si>
    <t>GB-CHC-1002280</t>
  </si>
  <si>
    <t>NW5 1UJ</t>
  </si>
  <si>
    <t>https://www.aclandburghley.camden.sch.uk/</t>
  </si>
  <si>
    <t>Vulnerable Group</t>
  </si>
  <si>
    <t>360G-CamdenGiving-0215</t>
  </si>
  <si>
    <t>African Health Forum (AHF)</t>
  </si>
  <si>
    <t xml:space="preserve">This project will work in a partnership with 6 organisations on a cultural advocacy project - MIND in Camden, Ageing Better BAME project with Hopscotch and Age UK. </t>
  </si>
  <si>
    <t>GB-COH-07032566</t>
  </si>
  <si>
    <t>07032566</t>
  </si>
  <si>
    <t>360G-CamdenGiving-0216</t>
  </si>
  <si>
    <t>African Physical Training Organisation (APTO)</t>
  </si>
  <si>
    <t xml:space="preserve">This project will support or advice people who are homeless, living on a low income, who feel unsafe at home, as well as older and isolated people in Camden. </t>
  </si>
  <si>
    <t>360G-CamdenGiving-0217</t>
  </si>
  <si>
    <t>Al-Rahman Mosque and Education Centre</t>
  </si>
  <si>
    <t>N/A</t>
  </si>
  <si>
    <t>GB-COH-11365916</t>
  </si>
  <si>
    <t>11365916</t>
  </si>
  <si>
    <t>NW11NW</t>
  </si>
  <si>
    <t>360G-CamdenGiving-0218</t>
  </si>
  <si>
    <t>Bloomsbury Football Foundation</t>
  </si>
  <si>
    <t xml:space="preserve">This project will ensure the Football Foundation retains a connection with, and activities for, all children involved. </t>
  </si>
  <si>
    <t>360G-CamdenGiving-0219</t>
  </si>
  <si>
    <t>Bereavement Service</t>
  </si>
  <si>
    <t xml:space="preserve">This project will deliver Counselling by CCIWBS’ most experienced and senior counsellors. </t>
  </si>
  <si>
    <t>Camden, City, Islington and Westminster Bereavement Service</t>
  </si>
  <si>
    <t>NW5 2LU</t>
  </si>
  <si>
    <t>360G-CamdenGiving-0220</t>
  </si>
  <si>
    <t>Carlton Primary School</t>
  </si>
  <si>
    <t>This project will purchase chrome books for most at need children.</t>
  </si>
  <si>
    <t>GB-CHC-1136977</t>
  </si>
  <si>
    <t>NW54AX</t>
  </si>
  <si>
    <t>360G-CamdenGiving-0221</t>
  </si>
  <si>
    <t>Cooperation Kentish Town</t>
  </si>
  <si>
    <t>This project will continue to make weekly deliveries to up to 200 Camden households on low or no income.</t>
  </si>
  <si>
    <t>360G-CamdenGiving-0222</t>
  </si>
  <si>
    <t>Doorstep Homeless Families Project</t>
  </si>
  <si>
    <t xml:space="preserve">This project will continue to work in partnership with JW3 and Lighthouse London, who have helped with sourcing, transporting and packaging food parcels to distribute twice weekly.  </t>
  </si>
  <si>
    <t>GB-CHC-1007692</t>
  </si>
  <si>
    <t>Doorstep</t>
  </si>
  <si>
    <t>NW6 3QX</t>
  </si>
  <si>
    <t>360G-CamdenGiving-0223</t>
  </si>
  <si>
    <t>EAZY INNOVATIONS C.I.C.</t>
  </si>
  <si>
    <t xml:space="preserve">The project will be deliver sessions online via video and telephone group chats. </t>
  </si>
  <si>
    <t>GB-COH-09637010</t>
  </si>
  <si>
    <t>09637010</t>
  </si>
  <si>
    <t>360G-CamdenGiving-0224</t>
  </si>
  <si>
    <t>Edith Neville Primary School and Family Centre</t>
  </si>
  <si>
    <t>The project will purcahse 10 ipads for designated families homes. We will set up a user agreement with each family and offer an online tutorial for each family. Every family will be allocated a member of staff from school that will contact them regularly to check how.</t>
  </si>
  <si>
    <t>nw1 1dn</t>
  </si>
  <si>
    <t>360G-CamdenGiving-0225</t>
  </si>
  <si>
    <t>First Step Action</t>
  </si>
  <si>
    <t>First Step Action will continue to work with Kentish Town Community Centre, SYDRC organisation, British Somali organisation,  and others.</t>
  </si>
  <si>
    <t>GB-CHC-1187039</t>
  </si>
  <si>
    <t>360G-CamdenGiving-0226</t>
  </si>
  <si>
    <t>Fleet Primary School</t>
  </si>
  <si>
    <t>This project will support those already identified who are in need of ipads.</t>
  </si>
  <si>
    <t>GB-EDU-100014</t>
  </si>
  <si>
    <t>NW3 2QT</t>
  </si>
  <si>
    <t>360G-CamdenGiving-0227</t>
  </si>
  <si>
    <t>Girlguiding St Pancras</t>
  </si>
  <si>
    <t>This project will support weekly activities over zoom, continiously engaging with the girls and their families.</t>
  </si>
  <si>
    <t>GB-CHC-306016</t>
  </si>
  <si>
    <t>SW8 2LP</t>
  </si>
  <si>
    <t>Young Girls</t>
  </si>
  <si>
    <t>360G-CamdenGiving-0228</t>
  </si>
  <si>
    <t>Hands On Hand Out</t>
  </si>
  <si>
    <t>GB-CHC-1178654</t>
  </si>
  <si>
    <t>N21 2AD</t>
  </si>
  <si>
    <t>360G-CamdenGiving-0229</t>
  </si>
  <si>
    <t>All residents</t>
  </si>
  <si>
    <t>360G-CamdenGiving-0230</t>
  </si>
  <si>
    <t>360G-CamdenGiving-0231</t>
  </si>
  <si>
    <t>in2scienceUK</t>
  </si>
  <si>
    <t>This project will support the modified In2scienceUK programme to be delivered through a dynamic digital platform which is managed by home based In2scienceUK staff members.</t>
  </si>
  <si>
    <t>GB-CHC-1164821</t>
  </si>
  <si>
    <t>N1C 4PF</t>
  </si>
  <si>
    <t>360G-CamdenGiving-0232</t>
  </si>
  <si>
    <t>Ingestre Community Centre</t>
  </si>
  <si>
    <t>This project will support over 20 volunteers to distribute donations received from Felix project across Kentish Town.</t>
  </si>
  <si>
    <t>360G-CamdenGiving-0233</t>
  </si>
  <si>
    <t>Kentish Town Improvement Fund</t>
  </si>
  <si>
    <t>GB-CHC-1124077</t>
  </si>
  <si>
    <t>NW5 2BX</t>
  </si>
  <si>
    <t>360G-CamdenGiving-0234</t>
  </si>
  <si>
    <t>King's Cross Brunswick Neighbourhood Association (KCBNA)</t>
  </si>
  <si>
    <t>This project will support 3 part time community workers speaking Bengali, Sylheti, Somali, Cantonese, Mandarin and English.</t>
  </si>
  <si>
    <t>King's Cross - Brunswick Neighbourhood Association</t>
  </si>
  <si>
    <t>360G-CamdenGiving-0235</t>
  </si>
  <si>
    <t>Lifeafterhummus Community Benefit Society</t>
  </si>
  <si>
    <t xml:space="preserve">This project supports the 'Request what you Eat, Eat what you Request' service by providing our beneficiaires with consistent service and topping up their meals. </t>
  </si>
  <si>
    <t>7808</t>
  </si>
  <si>
    <t>NW1 9YA</t>
  </si>
  <si>
    <t>360G-CamdenGiving-0236</t>
  </si>
  <si>
    <t>Martsang Kagyu London Buddhist Centre</t>
  </si>
  <si>
    <t>GB-CHC-1185175</t>
  </si>
  <si>
    <t>NW6 4JY</t>
  </si>
  <si>
    <t>https://www.martsangkagyu.co.uk</t>
  </si>
  <si>
    <t>360G-CamdenGiving-0237</t>
  </si>
  <si>
    <t>Mitzvah Day</t>
  </si>
  <si>
    <t>NW3 6ET</t>
  </si>
  <si>
    <t>https://www.mitzvahday.org.uk</t>
  </si>
  <si>
    <t>360G-CamdenGiving-0238</t>
  </si>
  <si>
    <t>NW5 Community Play Project (NW5 Project)</t>
  </si>
  <si>
    <t>This project will deliver play sessions at the NW5 Playsite, phone calls,video calls, virtual activities, and home deliveries of craft and other equipment  for young people.</t>
  </si>
  <si>
    <t>NW5 Community Play Project (known as NW5 Project)</t>
  </si>
  <si>
    <t>360G-CamdenGiving-0239</t>
  </si>
  <si>
    <t>PASCAL THEATRE COMPANY</t>
  </si>
  <si>
    <t>GB-CHC-291910</t>
  </si>
  <si>
    <t>WC1H 9AR</t>
  </si>
  <si>
    <t>360G-CamdenGiving-0240</t>
  </si>
  <si>
    <t>This project will collaborate with local partners to deliver services.</t>
  </si>
  <si>
    <t>360G-CamdenGiving-0241</t>
  </si>
  <si>
    <t>Qalam Education Resource Centre Ltd</t>
  </si>
  <si>
    <t>This project will provide food support and phone support.</t>
  </si>
  <si>
    <t>GB-CHC-1149705</t>
  </si>
  <si>
    <t>NW6 2DB</t>
  </si>
  <si>
    <t>360G-CamdenGiving-0242</t>
  </si>
  <si>
    <t>QCCA (Queen's Crescent Community Association)</t>
  </si>
  <si>
    <t>This project will support volunteers to deliver food that will be cooked by friendly restaurants.</t>
  </si>
  <si>
    <t>360G-CamdenGiving-0243</t>
  </si>
  <si>
    <t>Regent High School</t>
  </si>
  <si>
    <t>This project will work with Camden Council to ensure that devices are reaching those families not already in receipt of a laptop.</t>
  </si>
  <si>
    <t>GB-EDU-100051</t>
  </si>
  <si>
    <t>360G-CamdenGiving-0244</t>
  </si>
  <si>
    <t>Samuel Lithgow Youth Centre (SLYC)</t>
  </si>
  <si>
    <t xml:space="preserve">This project will continue to provide a Food Bank and work directly with LB of Camden and the Felix Project. </t>
  </si>
  <si>
    <t>360G-CamdenGiving-0245</t>
  </si>
  <si>
    <t>Somali Community Centre</t>
  </si>
  <si>
    <t>This project will support volunteers  to collect shopping  (groceries) details and make telephone orders on behalf of individual members.</t>
  </si>
  <si>
    <t>NW5  4QF</t>
  </si>
  <si>
    <t>360G-CamdenGiving-0246</t>
  </si>
  <si>
    <t>Somali Community Conversation</t>
  </si>
  <si>
    <t>We will work in partnership with Highgate Newtown Community Centre, who have pledged £2,500 donation to the food bank being established at Castlehaven Community Centre, if we can secure some additional funding to cover the running costs of the venture.  t</t>
  </si>
  <si>
    <t>NW5 2HS</t>
  </si>
  <si>
    <t>360G-CamdenGiving-0247</t>
  </si>
  <si>
    <t>Starting Out Chartity Kindness Offenive</t>
  </si>
  <si>
    <t>This project will support volunteers, who have to individually collect donated stock and distribute it.</t>
  </si>
  <si>
    <t>GB-CHC-1064064</t>
  </si>
  <si>
    <t>Starting Out Charity</t>
  </si>
  <si>
    <t>NW18NJ</t>
  </si>
  <si>
    <t>360G-CamdenGiving-0248</t>
  </si>
  <si>
    <t>St Patricks Catholic Primary School</t>
  </si>
  <si>
    <t>GB-EDU-122780</t>
  </si>
  <si>
    <t>NW5 3AH</t>
  </si>
  <si>
    <t>360G-CamdenGiving-0249</t>
  </si>
  <si>
    <t>SYDRC</t>
  </si>
  <si>
    <t xml:space="preserve">This project will fund community connector who will work and liaise with the community via telephone, email and online platforms such as zoom or skype. </t>
  </si>
  <si>
    <t>360G-CamdenGiving-0250</t>
  </si>
  <si>
    <t xml:space="preserve">This project will work with 15 local primary schools to identify and refer children they are particularly concerned about. </t>
  </si>
  <si>
    <t>E2 9pl</t>
  </si>
  <si>
    <t>360G-CamdenGiving-0251</t>
  </si>
  <si>
    <t>The Kosmos Centre (formally Camden Cypriot Women's Org)</t>
  </si>
  <si>
    <t>This project works in partnership with the Somali Cultural Centre and the Irish Survivors group.</t>
  </si>
  <si>
    <t>GB-CHC-1026463</t>
  </si>
  <si>
    <t>Kosmos Centre</t>
  </si>
  <si>
    <t>NW5 2PT</t>
  </si>
  <si>
    <t>360G-CamdenGiving-0252</t>
  </si>
  <si>
    <t>The Lighthouse London Community Trust</t>
  </si>
  <si>
    <t>GB-CHC-1156643</t>
  </si>
  <si>
    <t>NW3 5HT</t>
  </si>
  <si>
    <t>360G-CamdenGiving-0253</t>
  </si>
  <si>
    <t>The Swiss Church in London</t>
  </si>
  <si>
    <t>GB-CHC-1094992</t>
  </si>
  <si>
    <t>WC2H9DY</t>
  </si>
  <si>
    <t>360G-CamdenGiving-0254</t>
  </si>
  <si>
    <t xml:space="preserve">This project is to support additional hours for experienced outreach workers to deliver services, maintain a database, accept referrals, etc. </t>
  </si>
  <si>
    <t>360G-CamdenGiving-0255</t>
  </si>
  <si>
    <t>Training Link</t>
  </si>
  <si>
    <t>Not applicable</t>
  </si>
  <si>
    <t>360G-CamdenGiving-0256</t>
  </si>
  <si>
    <t>True Access</t>
  </si>
  <si>
    <t>This project will plan amazing online fun activity that members can be in lead and volunteer and take charge of each session.</t>
  </si>
  <si>
    <t>GB-COH-09863687</t>
  </si>
  <si>
    <t>09863687</t>
  </si>
  <si>
    <t>W10 4EW</t>
  </si>
  <si>
    <t>360G-CamdenGiving-0257</t>
  </si>
  <si>
    <t xml:space="preserve">West Hampstead Covid-19 Community Response Group in partnership with FoodCycle. </t>
  </si>
  <si>
    <t>This project is a partnership between FoodCycle (who manage the food, referrals and deliveries), St Cuthbert’s church (where food donations are sorted and bagged), local churches (which offer their buildings as drop-off points for donations), and others.</t>
  </si>
  <si>
    <t xml:space="preserve">West Hampstead Covid-19 Community Response Group </t>
  </si>
  <si>
    <t>360G-CamdenGiving-0258</t>
  </si>
  <si>
    <t>West Hampstead Women's Centre</t>
  </si>
  <si>
    <t>This project wil continue to provide daily advocacy support by phone. In addition, they have introduced weekly general advice Q&amp;A sessions where women can join via Zoom or on the phone to get  general information about services provided by local organisations.</t>
  </si>
  <si>
    <t>360G-CamdenGiving-0259</t>
  </si>
  <si>
    <t>Action Youth Boxing Intervention</t>
  </si>
  <si>
    <t xml:space="preserve">This funding will support AYBI who has partnered with a Life coach to develop an 12 week programme to build resilience and emotional wellbeing. </t>
  </si>
  <si>
    <t>2020-06-24</t>
  </si>
  <si>
    <t>Adolescent (16-19); Young Adults (20-25)</t>
  </si>
  <si>
    <t>360G-CamdenGiving-0260</t>
  </si>
  <si>
    <t>This funding will support the Youth Programme which provides ongoing opportunities for young people to have positive role models in their peers and staff and benefit from mentoring.</t>
  </si>
  <si>
    <t>302963</t>
  </si>
  <si>
    <t>Adolescent (16-19)</t>
  </si>
  <si>
    <t>360G-CamdenGiving-0261</t>
  </si>
  <si>
    <t>Project 10/10</t>
  </si>
  <si>
    <t>This funding will help to formalise the employment route of the project, whereby young people who have progressed with Project 10/10 can work for the project.</t>
  </si>
  <si>
    <t>WC1H 8DG</t>
  </si>
  <si>
    <t>360G-CamdenGiving-0262</t>
  </si>
  <si>
    <t>This project will recruit local Camden 16-25 year old's and offer mentoring and first hand work placements as well as allow Camden Youth Groups to do a roadshow raising awareness of mental health</t>
  </si>
  <si>
    <t>Young Adults (20-25)</t>
  </si>
  <si>
    <t>360G-CamdenGiving-0263</t>
  </si>
  <si>
    <t>This funding is for 50 computers and Udemy.com training sessions for 65 vulnerable young people. This project will give them training and support from mentors they already know, to prevent anti-social activity.</t>
  </si>
  <si>
    <t>1096655</t>
  </si>
  <si>
    <t>360G-CamdenGiving-0264</t>
  </si>
  <si>
    <t>The funding will support a Teenage Music Mentoring Programme supporting young people at risk by giving them access to developing media skills enabling confidence, introductions to opportunities in media.</t>
  </si>
  <si>
    <t>1149607</t>
  </si>
  <si>
    <t>360G-CamdenGiving-0265</t>
  </si>
  <si>
    <t>SMALL GREEN SHOOTS</t>
  </si>
  <si>
    <t>This project will find digital resources, enabling more young people to access accreditation &amp; other services, training from YoungMinds &amp; others to properly support diverse vulnerable young people, and Doorstep resource visits for 15 isolated young people.</t>
  </si>
  <si>
    <t>1160814</t>
  </si>
  <si>
    <t>NW1 1HS</t>
  </si>
  <si>
    <t>360G-CamdenGiving-0266</t>
  </si>
  <si>
    <t>The funding will support extension of the current successful project, which is regular weekly sport and mentoring.</t>
  </si>
  <si>
    <t>360G-CamdenGiving-0267</t>
  </si>
  <si>
    <t>The funding will support 2 free scholarship places each month on our twice weekly design after school club program in King cross for young people in Camden.</t>
  </si>
  <si>
    <t>N1 4DR</t>
  </si>
  <si>
    <t>360G-CamdenGiving-0268</t>
  </si>
  <si>
    <t>The h.club Creative Foundation</t>
  </si>
  <si>
    <t xml:space="preserve">This project will help young people gain access to unique opportunities and training leading to paid employment. </t>
  </si>
  <si>
    <t>GB-CHC-454933</t>
  </si>
  <si>
    <t>454933</t>
  </si>
  <si>
    <t>360G-CamdenGiving-0269</t>
  </si>
  <si>
    <t>The Sapphire Foundation (Trading as The Sapphire Community Group)</t>
  </si>
  <si>
    <t>This project will help those who are struggling with mental health issues during and post the Covid-19 lockdown.</t>
  </si>
  <si>
    <t>GB-COH-11406574</t>
  </si>
  <si>
    <t>11406574</t>
  </si>
  <si>
    <t>360G-CamdenGiving-0270</t>
  </si>
  <si>
    <t>Unloc (in partnership with Westminster Kingsway College + Visionnaires)</t>
  </si>
  <si>
    <t>This funding will support an open access programme of activities for 50 young people across Camden to be changemakers; including 12 week community programmes on entrepreneurship &amp; leading in your community.</t>
  </si>
  <si>
    <t>GB-COH-08578126</t>
  </si>
  <si>
    <t>08578126</t>
  </si>
  <si>
    <t>WC1X 8RA</t>
  </si>
  <si>
    <t>360G-CamdenGiving-0271</t>
  </si>
  <si>
    <t>This project will teach deprived young people cycle maintenance, cycle provision and cycle safety. Providing them with apprenticeships and accreditation by encouraging a healthy lifestyle and well-being through cycling within the community.</t>
  </si>
  <si>
    <t>360G-CamdenGiving-0272</t>
  </si>
  <si>
    <t>This funding is to continue the outreach work in the community by engaging and empowering youth in the local area through physical and mental health to develop self awareness of their lives choices, negative thoughts and impact of their behaviour on themselves and others.</t>
  </si>
  <si>
    <t>2020-06-26</t>
  </si>
  <si>
    <t>Increases social cohesion</t>
  </si>
  <si>
    <t>Children (5-12); Adolescent (13-18); Young Adults (19-25)</t>
  </si>
  <si>
    <t>360G-CamdenGiving-0273</t>
  </si>
  <si>
    <t>Arts 4 Dementia</t>
  </si>
  <si>
    <t>This project is to deliver workshops and Early-Stage Dementia Awareness Training in King's Cross, increasing awareness and arts opportunities for people with dementia in Camden. Thie project will aim to train and develop stimulating programmes involving galleries in N1C, students and recent partners such as the Council, House of Illustration and Foundling Museum.</t>
  </si>
  <si>
    <t>GB-CHC-1140842</t>
  </si>
  <si>
    <t>1140842</t>
  </si>
  <si>
    <t>07511427</t>
  </si>
  <si>
    <t>WC1X 9LW</t>
  </si>
  <si>
    <t>360G-CamdenGiving-0274</t>
  </si>
  <si>
    <t>The funding will support a programme of football training for girls aged 7-15 within Camden to provide both an introduction to football and also a regular programme of free football training. The programme will bring together girls from a range of socio and economic backgrounds to participate in the programme.</t>
  </si>
  <si>
    <t>1178842</t>
  </si>
  <si>
    <t>Children (5-12); Adolescent (13-18)</t>
  </si>
  <si>
    <t>360G-CamdenGiving-0275</t>
  </si>
  <si>
    <t>This project will support a programme of advice, support and guidance sessions for over 100 families and women, young people, and elderly residents in Somers Town, King's Cross &amp; Camden, primarily from Somali community who have been disproportionately detrimentally affected by Covid-19 and seen the existing inequalities they faced exacerbated by the pandemic.</t>
  </si>
  <si>
    <t>1099490</t>
  </si>
  <si>
    <t>04620527</t>
  </si>
  <si>
    <t>All Children; All Adults</t>
  </si>
  <si>
    <t>360G-CamdenGiving-0276</t>
  </si>
  <si>
    <t>This funding is for Welfare Needs of those referred to our 2020/2021 winter night shelter. This will support them with vital daily needs whilst staying in the shelter and purchase the necessary resources to help them exit homelessness and reintegrate back into society.</t>
  </si>
  <si>
    <t>360G-CamdenGiving-0277</t>
  </si>
  <si>
    <t>This funding will improve and upgrade landscaping in specific areas of our community garden that are overgrown and underused and reinstate it's beauty and tranquillity to encourage more people to enjoy the distinct character of the space.</t>
  </si>
  <si>
    <t>292578</t>
  </si>
  <si>
    <t>Creates access to green environments for local people</t>
  </si>
  <si>
    <t>Children (5-12); Adults (26-65); Adults (65+)</t>
  </si>
  <si>
    <t>360G-CamdenGiving-0278</t>
  </si>
  <si>
    <t>This project will provide access to safe, green open space, with high quality, free meals for those that need it most during a period when we know, food poverty is at its highest.</t>
  </si>
  <si>
    <t>All Children; Young Adults (19-25); Adults (26-65)</t>
  </si>
  <si>
    <t>360G-CamdenGiving-0279</t>
  </si>
  <si>
    <t>The funding will support vulnerable older people and members of the BAME community with support from young people and volunteers from the mutual aid groups.The project would employ a link worker to manage the volunteers to support us to connect the different groups.</t>
  </si>
  <si>
    <t>1083901</t>
  </si>
  <si>
    <t>Young Adults (19-25); Adults (65+)</t>
  </si>
  <si>
    <t>360G-CamdenGiving-0280</t>
  </si>
  <si>
    <t>The funding is to continue to support six months of  emergency response activities and six months of  face-to-face Somers Town social club, reaching 160 older and younger neighbours.</t>
  </si>
  <si>
    <t>1153137</t>
  </si>
  <si>
    <t>07737818</t>
  </si>
  <si>
    <t>Young Adults (19-25); Adults (26-65); Adults (65+)</t>
  </si>
  <si>
    <t>360G-CamdenGiving-0281</t>
  </si>
  <si>
    <t>Platform Cricket (THYSF)</t>
  </si>
  <si>
    <t>This funding will support the creation of a youth cricket project for Euston/King's Cross/Somers Town that will focus on personal/social development for children of disadvantaged and BAME backgrounds.</t>
  </si>
  <si>
    <t>GB-CHC-1150114</t>
  </si>
  <si>
    <t>1150114</t>
  </si>
  <si>
    <t>88041993</t>
  </si>
  <si>
    <t>W1A 6US</t>
  </si>
  <si>
    <t>360G-CamdenGiving-0282</t>
  </si>
  <si>
    <t>Sankofa Storytelling Arts</t>
  </si>
  <si>
    <t>This project will deliver three sets of 4 week courses to children (and via online), families. This participatory project, includes storytelling, applied drama and crafts will explore aspects of resilience and wellness through the global lens of successful inventors, scientists &amp; the intelligentsia.</t>
  </si>
  <si>
    <t>GB-COH-11067017</t>
  </si>
  <si>
    <t>11067017</t>
  </si>
  <si>
    <t>NW1 2LA</t>
  </si>
  <si>
    <t>360G-CamdenGiving-0283</t>
  </si>
  <si>
    <t xml:space="preserve">This funding will go towards the costs of a much-needed PT Youth Manager role + training to support the Young Shoots development out of Lock Down and reintegration back into training/secondments/community activities. </t>
  </si>
  <si>
    <t>GB-CHC-1160814</t>
  </si>
  <si>
    <t>Adolescent (13-18); Young Adults (19-25)</t>
  </si>
  <si>
    <t>360G-CamdenGiving-0284</t>
  </si>
  <si>
    <t>This project will host a dinner and series of educational workshops on the theme of food growing for up to 50 people in and around Kings Cross. The workshops would run through the summer holidays with the Dinner taking place in September as part of London Design Festival.</t>
  </si>
  <si>
    <t>360G-CamdenGiving-0285</t>
  </si>
  <si>
    <t>Third Age Project</t>
  </si>
  <si>
    <t>This funding will help isolated and disadvantaged older men through the employment of an experienced part-time outreach and development worker who will coordinate project partners in the delivery of a range of health and wellbeing organised activities and clubs</t>
  </si>
  <si>
    <t>1108521</t>
  </si>
  <si>
    <t>04715685</t>
  </si>
  <si>
    <t>Adults (26-65); Adults (65+)</t>
  </si>
  <si>
    <t>360G-CamdenGiving-0286</t>
  </si>
  <si>
    <t>This funding will support the running of a forest school to combat the nature deficit disorder many young people suffered in the prolonged period of lock down. The program is aimed at young people age 6-12 years from families who suffered as a consequence to COVID-19.</t>
  </si>
  <si>
    <t>9106431</t>
  </si>
  <si>
    <t>360G-CamdenGiving-0287</t>
  </si>
  <si>
    <t>Women@thewell</t>
  </si>
  <si>
    <t>The funding is to help women@thewell reopen services for women and towards the Support and Advocacy team as they reorganise our proceedures to allow us to offer women support in basic needs like food, showers and laundry as well as housing and benefits support helping women to exit prostitution.</t>
  </si>
  <si>
    <t>GB-CHC-1118613</t>
  </si>
  <si>
    <t>women@thewell</t>
  </si>
  <si>
    <t>1118613</t>
  </si>
  <si>
    <t>05664659</t>
  </si>
  <si>
    <t>WC1H 8BB</t>
  </si>
  <si>
    <t>360G-CamdenGiving-0288</t>
  </si>
  <si>
    <t>YourBikeProject</t>
  </si>
  <si>
    <t>All Children; All Adults; Children (5-12); Adolescent (13-18); Young Adults (19-25); Adults (26-65)</t>
  </si>
  <si>
    <t>360G-CamdenGiving-0289</t>
  </si>
  <si>
    <t>BME African Homeless Refugee Women Social Involvement and Volunteer Project</t>
  </si>
  <si>
    <t>This funding is to equip BME African refugee women at risk from Covid-19 living Camden with online skills for social involvement in order to encourage them volunteer in the community.</t>
  </si>
  <si>
    <t>Social Action Fund</t>
  </si>
  <si>
    <t>https://www.camdengiving.org.uk/social-action-fund</t>
  </si>
  <si>
    <t>360G-CamdenGiving-0290</t>
  </si>
  <si>
    <t>Abbey's Community Food Club</t>
  </si>
  <si>
    <t>This funding will provide weekly food parcels to disadvantaged local families and elderly people, along with fun informative online cooking classes to explore eating healthily on a budget.</t>
  </si>
  <si>
    <t>https://abbeycc-kilburn.org.uk</t>
  </si>
  <si>
    <t>Early Years (0-4); Children (5-12); Young Adults (19-25); Adults (26-65); Adults (65+)</t>
  </si>
  <si>
    <t>360G-CamdenGiving-0291</t>
  </si>
  <si>
    <t>Connecting Communities Project</t>
  </si>
  <si>
    <t>This funding will enable AHF members living at home to stay connected to friends , family and their community while self isolating at home.</t>
  </si>
  <si>
    <t>African Health Forum</t>
  </si>
  <si>
    <t>https://africanhealthforum.org</t>
  </si>
  <si>
    <t>360G-CamdenGiving-0292</t>
  </si>
  <si>
    <t>Community Cohesion Plan</t>
  </si>
  <si>
    <t>This funding will provide a programme of events using the community football club to build confidence in understanding how to deal with complex societal conversations/themes.</t>
  </si>
  <si>
    <t>Camden &amp; Islington United</t>
  </si>
  <si>
    <t>N6 5ET</t>
  </si>
  <si>
    <t>All Adults; Adolescent (13-18); Young Adults (19-25); Adults (26-65); Adults (65+)</t>
  </si>
  <si>
    <t>360G-CamdenGiving-0293</t>
  </si>
  <si>
    <t>Tolmer's Square fun day</t>
  </si>
  <si>
    <t>This funding brings the community together in Tolmer's Square, in which residents watch and/or participate in creative activities from windows/doorways or around the parameter of the green, while social distancing.</t>
  </si>
  <si>
    <t>https://www.cptheatre.co.uk</t>
  </si>
  <si>
    <t>360G-CamdenGiving-0294</t>
  </si>
  <si>
    <t>Think and Play</t>
  </si>
  <si>
    <t>This funding brings together different groups in Camden and encourages people from different socio-economic backgrounds to come together for one purpose -  Football.</t>
  </si>
  <si>
    <t>FC Soma</t>
  </si>
  <si>
    <t>https://www.fcsoma.co.uk</t>
  </si>
  <si>
    <t>Adolescent (13-18); Young Adults (19-25); Adults (26-65)</t>
  </si>
  <si>
    <t>360G-CamdenGiving-0295</t>
  </si>
  <si>
    <t>GOFC</t>
  </si>
  <si>
    <t>This funding covers league registration fees, plus covering match fees for players who cannot afford to pay and associated travel costs to games.</t>
  </si>
  <si>
    <t>Gospel Oak FC</t>
  </si>
  <si>
    <t>NW5 4QL</t>
  </si>
  <si>
    <t>360G-CamdenGiving-0296</t>
  </si>
  <si>
    <t>Supporting Migrant Women</t>
  </si>
  <si>
    <t>This funding brings vulnerable migrant women from Eastern Europe and Central Asia living or working in North London to address and overcome problems and challenges they have been facing due to Covid-19 outbreak.</t>
  </si>
  <si>
    <t>https://www.healthprom.org</t>
  </si>
  <si>
    <t>360G-CamdenGiving-0297</t>
  </si>
  <si>
    <t>Covid-19 BAME Support</t>
  </si>
  <si>
    <t>This funding is to make and deliver food for Cancer Patients, offer holistic practices and workshops, and talks to help with anxiety and mental health.</t>
  </si>
  <si>
    <t>Hello Beautiful Foundation</t>
  </si>
  <si>
    <t>WC1B 4AR</t>
  </si>
  <si>
    <t>https://www.hellobeautiful.org</t>
  </si>
  <si>
    <t>360G-CamdenGiving-0298</t>
  </si>
  <si>
    <t>Studio Connect</t>
  </si>
  <si>
    <t>This funding supports an innovative online mental health recovery programme, that harnesses mentoring from music industry professionals to promote mental wellbeing and creative skills.</t>
  </si>
  <si>
    <t>Key Changes (Islington Music Forum Ltd)</t>
  </si>
  <si>
    <t>https://www.keychanges.org.uk</t>
  </si>
  <si>
    <t>Young Adults (19-25); Adults (26-65)</t>
  </si>
  <si>
    <t>360G-CamdenGiving-0299</t>
  </si>
  <si>
    <t>Uniting a Diverse Community</t>
  </si>
  <si>
    <t>This funding is to organise an event to thank the volunteers that have helped during the Covid-19 crisis and to celebrate with our diverse community.</t>
  </si>
  <si>
    <t>Children (5-12); Adolescent (13-18); Young Adults (19-25); Adults (26-65); Adults (65+)</t>
  </si>
  <si>
    <t>360G-CamdenGiving-0300</t>
  </si>
  <si>
    <t>Mi Casa Tu Casa (My Home Your Home)</t>
  </si>
  <si>
    <t>This funding is to organise a series of activities and events in order to promote social cohesion among different communities, to reduce isolation, offer something to learn and have fun.</t>
  </si>
  <si>
    <t>https://www.casalatina.org.uk/en/</t>
  </si>
  <si>
    <t>360G-CamdenGiving-0301</t>
  </si>
  <si>
    <t>Art Ventures</t>
  </si>
  <si>
    <t>This funding is to run Art Ventures - an art therapy group for older adults who are experiencing social isolation. Starting online and transitioning to face-to-face at the centre.</t>
  </si>
  <si>
    <t>GB-COH-08459527</t>
  </si>
  <si>
    <t>London Art Therapy Centre</t>
  </si>
  <si>
    <t>WC1X 9JH</t>
  </si>
  <si>
    <t>https://arttherapycentre.com</t>
  </si>
  <si>
    <t>360G-CamdenGiving-0302</t>
  </si>
  <si>
    <t>Mitzvah Day 2020</t>
  </si>
  <si>
    <t>This funding is to support Mitzvah Day and to support the volunteer coordinators in planning local social action projects.</t>
  </si>
  <si>
    <t>Mitzvah Day UK</t>
  </si>
  <si>
    <t>https://mitzvahday.org.uk</t>
  </si>
  <si>
    <t>360G-CamdenGiving-0303</t>
  </si>
  <si>
    <t>Netley Community Gardening Club (Netley Growers)</t>
  </si>
  <si>
    <t>This funding is to create a group of Netley Growers to forge a life long love of being outdoor and to increase wellbeing amongst our pupils, staff and neighbouring community.</t>
  </si>
  <si>
    <t>Netley Primary School and Centre for Autism</t>
  </si>
  <si>
    <t>https://www.netley.camden.sch.uk</t>
  </si>
  <si>
    <t>Early Years (0-4); Children (5-12); Adults (26-65); Adults (65+)</t>
  </si>
  <si>
    <t>360G-CamdenGiving-0304</t>
  </si>
  <si>
    <t>Community Estate Weekend - Maitland Park NW3</t>
  </si>
  <si>
    <t>This funding is to create a weekend where local residents both young and older can join forces across the Maitland Park estate, tidying up, gardening activities to enjoy collectively cohesion.</t>
  </si>
  <si>
    <t>360G-CamdenGiving-0305</t>
  </si>
  <si>
    <t>Half Term Hit</t>
  </si>
  <si>
    <t>This funding brings daily non-contact boxing skills and fitness to children over the October half term holiday. </t>
  </si>
  <si>
    <t>W1T1NJ</t>
  </si>
  <si>
    <t>https://rathboneboxingclub.com</t>
  </si>
  <si>
    <t>360G-CamdenGiving-0306</t>
  </si>
  <si>
    <t>Short Sharp Shot</t>
  </si>
  <si>
    <t>This funding will facilitate intensive 8-week traineeships for 6 local young people, underrepresented in the arts, developing skills and as part of the Short Sharp Shot programme.</t>
  </si>
  <si>
    <t>Small Green Shoots</t>
  </si>
  <si>
    <t>https://www.smallgreenshoots.co.uk</t>
  </si>
  <si>
    <t>360G-CamdenGiving-0307</t>
  </si>
  <si>
    <t>Somali Young Writers</t>
  </si>
  <si>
    <t>This funding supports Somali youth and bring together the youth and Somali elderly.</t>
  </si>
  <si>
    <t>GB-CHC-1111088</t>
  </si>
  <si>
    <t>Somali Community Development Trust</t>
  </si>
  <si>
    <t>https://somali-community-development-trust.business.site</t>
  </si>
  <si>
    <t>360G-CamdenGiving-0308</t>
  </si>
  <si>
    <t>Speak Street Learning Materials</t>
  </si>
  <si>
    <t>This funding will help create bespoke learning materials for isolated refugees and migrants to learn English.</t>
  </si>
  <si>
    <t>Speak Street</t>
  </si>
  <si>
    <t>http://speak-street.com</t>
  </si>
  <si>
    <t>360G-CamdenGiving-0309</t>
  </si>
  <si>
    <t>United Colours of Disability</t>
  </si>
  <si>
    <t>This funding helps build community resilience and combat feelings of isolation by assisting residents to make new claims for disability benefits arising out of COVID-19 and making social connections.</t>
  </si>
  <si>
    <t>https://www.google.com/search?client=safari&amp;rls=en&amp;q=St.Pancras+Way+Tenants+and+Residents+Association&amp;ie=UTF-8&amp;oe=UTF-8</t>
  </si>
  <si>
    <t>360G-CamdenGiving-0310</t>
  </si>
  <si>
    <t>COVID KINDNESS OFFENSIVE (CKO)</t>
  </si>
  <si>
    <t>This funding supports the ongoing COVID response that is supporting local groups and residence with essential items and key workers with lovely moral boosting gifts.</t>
  </si>
  <si>
    <t>Starting Out Charity Kindness Offensive</t>
  </si>
  <si>
    <t>https://thekindnessoffensive.com</t>
  </si>
  <si>
    <t>360G-CamdenGiving-0311</t>
  </si>
  <si>
    <t>The Sapphire Food Drops</t>
  </si>
  <si>
    <t>This funding is providing food and household essentials to serve the needs of vulnerable families and young people in Camden.</t>
  </si>
  <si>
    <t>https://sapphirecommunitygroup.org</t>
  </si>
  <si>
    <t>All Children; Children (5-12); Adolescent (13-18); Young Adults (19-25)</t>
  </si>
  <si>
    <t>360G-CamdenGiving-0312</t>
  </si>
  <si>
    <t>The Zen Project Community Camden</t>
  </si>
  <si>
    <t>This funding is to bring guided Zen Sessions to Camden communities to help build community resilience by providing a range of mindfulness-led Zen Sessions.</t>
  </si>
  <si>
    <t>GB-COH-12715013</t>
  </si>
  <si>
    <t>The Zen Project Community CIC</t>
  </si>
  <si>
    <t>NW1 9TY</t>
  </si>
  <si>
    <t>All Adults; Young Adults (19-25); Adults (26-65); Adults (65+)</t>
  </si>
  <si>
    <t>360G-CamdenGiving-0313</t>
  </si>
  <si>
    <t>Supported Employment for People with Learning Disabilities</t>
  </si>
  <si>
    <t>This funding is to recruit two specialist support workers to enable us to deliver a Supported Employment Programme to people with learning disabilities in Camden, in compliance with physical distancing regulations.</t>
  </si>
  <si>
    <t>All Adults; Adults (26-65)</t>
  </si>
  <si>
    <t>360G-CamdenGiving-3_Starts_Limited</t>
  </si>
  <si>
    <t>360G-CamdenGiving-Cooperation_Kentish_Town</t>
  </si>
  <si>
    <t>360G-CamdenGiving-Somali_Community_Conversation</t>
  </si>
  <si>
    <t xml:space="preserve">360G-CamdenGiving-West_Hampstead_Covid-19_Community_Response_Group </t>
  </si>
  <si>
    <t>360G-CamdenGiving-Project_10/10</t>
  </si>
  <si>
    <t>360G-CamdenGiving-FC_Soma</t>
  </si>
  <si>
    <t>360G-CamdenGiving-Gospel_Oak_FC</t>
  </si>
  <si>
    <t>360G-CamdenGiving-Netley_Primary_School_and_Centre_for_Autism</t>
  </si>
  <si>
    <t>GB-COH-RS007808</t>
  </si>
  <si>
    <t>GB-COH-RS008417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</si>
</sst>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yyyy\-mm\-dd;@"/>
  </numFmts>
  <fonts count="11" x14ac:knownFonts="1">
    <font>
      <sz val="11"/>
      <color theme="1"/>
      <name val="Calibri"/>
      <family val="2"/>
      <scheme val="minor"/>
    </font>
    <font>
      <sz val="8"/>
      <name val="Calibri"/>
      <family val="2"/>
      <scheme val="minor"/>
    </font>
    <font>
      <sz val="11"/>
      <color theme="1"/>
      <name val="Calibri"/>
      <family val="2"/>
      <scheme val="minor"/>
    </font>
    <font>
      <sz val="11"/>
      <name val="Calibri"/>
      <family val="2"/>
    </font>
    <font>
      <u/>
      <sz val="11"/>
      <color theme="10"/>
      <name val="Calibri"/>
      <family val="2"/>
      <scheme val="minor"/>
    </font>
    <font>
      <sz val="8"/>
      <color rgb="FF4A4A4A"/>
      <name val="Segoe UI"/>
      <family val="2"/>
    </font>
    <font>
      <sz val="11"/>
      <color rgb="FF4A4A4A"/>
      <name val="Calibri"/>
      <family val="2"/>
      <scheme val="minor"/>
    </font>
    <font>
      <sz val="11"/>
      <color rgb="FF000000"/>
      <name val="Calibri"/>
      <family val="2"/>
      <scheme val="minor"/>
    </font>
    <font>
      <sz val="10"/>
      <color theme="1"/>
      <name val="Calibri"/>
      <family val="2"/>
      <scheme val="minor"/>
    </font>
    <font>
      <sz val="11"/>
      <color rgb="FF000000"/>
      <name val="Calibri"/>
      <family val="2"/>
      <charset val="1"/>
    </font>
    <font>
      <u/>
      <sz val="11"/>
      <color rgb="FF0563C1"/>
      <name val="Calibri"/>
      <family val="2"/>
      <charset val="1"/>
    </font>
  </fonts>
  <fills count="5">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rgb="FFD9E1F2"/>
        <bgColor indexed="64"/>
      </patternFill>
    </fill>
  </fills>
  <borders count="6">
    <border>
      <left/>
      <right/>
      <top/>
      <bottom/>
      <diagonal/>
    </border>
    <border>
      <left/>
      <right/>
      <top style="thin">
        <color theme="4" tint="0.39997558519241921"/>
      </top>
      <bottom style="thin">
        <color theme="4" tint="0.39997558519241921"/>
      </bottom>
      <diagonal/>
    </border>
    <border>
      <left style="thin">
        <color rgb="FF8EA9DB"/>
      </left>
      <right/>
      <top style="thin">
        <color rgb="FF8EA9DB"/>
      </top>
      <bottom style="thin">
        <color rgb="FF8EA9DB"/>
      </bottom>
      <diagonal/>
    </border>
    <border>
      <left/>
      <right/>
      <top style="thin">
        <color rgb="FF8EA9DB"/>
      </top>
      <bottom style="thin">
        <color rgb="FF8EA9DB"/>
      </bottom>
      <diagonal/>
    </border>
    <border>
      <left/>
      <right style="thin">
        <color rgb="FF8EA9DB"/>
      </right>
      <top style="thin">
        <color rgb="FF8EA9DB"/>
      </top>
      <bottom style="thin">
        <color rgb="FF8EA9DB"/>
      </bottom>
      <diagonal/>
    </border>
    <border>
      <left style="thin">
        <color theme="4" tint="0.39997558519241921"/>
      </left>
      <right/>
      <top style="thin">
        <color theme="4" tint="0.39997558519241921"/>
      </top>
      <bottom style="thin">
        <color theme="4" tint="0.39997558519241921"/>
      </bottom>
      <diagonal/>
    </border>
  </borders>
  <cellStyleXfs count="5">
    <xf numFmtId="0" fontId="0" fillId="0" borderId="0"/>
    <xf numFmtId="164" fontId="2" fillId="0" borderId="0" applyFont="0" applyFill="0" applyBorder="0" applyAlignment="0" applyProtection="0"/>
    <xf numFmtId="0" fontId="3" fillId="0" borderId="0">
      <alignment wrapText="1"/>
    </xf>
    <xf numFmtId="0" fontId="4" fillId="0" borderId="0" applyNumberFormat="0" applyFill="0" applyBorder="0" applyAlignment="0" applyProtection="0"/>
    <xf numFmtId="14" fontId="3" fillId="0" borderId="0">
      <alignment wrapText="1"/>
    </xf>
  </cellStyleXfs>
  <cellXfs count="56">
    <xf numFmtId="0" fontId="0" fillId="0" borderId="0" xfId="0"/>
    <xf numFmtId="164" fontId="0" fillId="0" borderId="0" xfId="0" applyNumberFormat="1"/>
    <xf numFmtId="14" fontId="0" fillId="0" borderId="0" xfId="0" applyNumberFormat="1"/>
    <xf numFmtId="165" fontId="0" fillId="0" borderId="0" xfId="0" applyNumberFormat="1"/>
    <xf numFmtId="0" fontId="0" fillId="0" borderId="0" xfId="0" applyAlignment="1">
      <alignment horizontal="left"/>
    </xf>
    <xf numFmtId="0" fontId="0" fillId="0" borderId="0" xfId="0" applyAlignment="1">
      <alignment horizontal="right"/>
    </xf>
    <xf numFmtId="166" fontId="0" fillId="0" borderId="0" xfId="0" applyNumberFormat="1"/>
    <xf numFmtId="0" fontId="0" fillId="0" borderId="0" xfId="0" applyFill="1"/>
    <xf numFmtId="166" fontId="0" fillId="0" borderId="0" xfId="0" applyNumberFormat="1" applyFill="1"/>
    <xf numFmtId="0" fontId="0" fillId="0" borderId="0" xfId="0" applyAlignment="1">
      <alignment wrapText="1"/>
    </xf>
    <xf numFmtId="0" fontId="3" fillId="0" borderId="0" xfId="2">
      <alignment wrapText="1"/>
    </xf>
    <xf numFmtId="0" fontId="4" fillId="0" borderId="0" xfId="3"/>
    <xf numFmtId="164" fontId="0" fillId="0" borderId="0" xfId="1" applyFont="1"/>
    <xf numFmtId="0" fontId="4" fillId="0" borderId="0" xfId="3" applyAlignment="1">
      <alignment wrapText="1"/>
    </xf>
    <xf numFmtId="0" fontId="6" fillId="0" borderId="0" xfId="0" applyFont="1" applyAlignment="1"/>
    <xf numFmtId="0" fontId="0" fillId="0" borderId="0" xfId="0" applyNumberFormat="1" applyAlignment="1">
      <alignment horizontal="right"/>
    </xf>
    <xf numFmtId="0" fontId="3" fillId="0" borderId="0" xfId="2" applyAlignment="1">
      <alignment horizontal="right" wrapText="1"/>
    </xf>
    <xf numFmtId="166" fontId="0" fillId="0" borderId="0" xfId="0" applyNumberFormat="1" applyAlignment="1">
      <alignment horizontal="right"/>
    </xf>
    <xf numFmtId="49" fontId="0" fillId="0" borderId="0" xfId="0" applyNumberFormat="1" applyAlignment="1">
      <alignment horizontal="right"/>
    </xf>
    <xf numFmtId="49" fontId="8" fillId="0" borderId="0" xfId="0" applyNumberFormat="1" applyFont="1" applyAlignment="1">
      <alignment wrapText="1"/>
    </xf>
    <xf numFmtId="0" fontId="0" fillId="0" borderId="0" xfId="0" applyAlignment="1">
      <alignment horizontal="left" vertical="center" wrapText="1"/>
    </xf>
    <xf numFmtId="0" fontId="0" fillId="0" borderId="0" xfId="0" applyAlignment="1">
      <alignment horizontal="left" vertical="center"/>
    </xf>
    <xf numFmtId="0" fontId="0" fillId="0" borderId="1" xfId="0" applyFont="1" applyBorder="1" applyAlignment="1">
      <alignment horizontal="left" vertical="center"/>
    </xf>
    <xf numFmtId="0" fontId="0" fillId="2" borderId="1" xfId="0" applyFont="1" applyFill="1" applyBorder="1" applyAlignment="1">
      <alignment horizontal="left" vertical="center" wrapText="1"/>
    </xf>
    <xf numFmtId="0" fontId="5" fillId="0" borderId="0" xfId="0" applyFont="1" applyAlignment="1">
      <alignment horizontal="right"/>
    </xf>
    <xf numFmtId="49" fontId="0" fillId="0" borderId="0" xfId="0" applyNumberFormat="1" applyFill="1" applyAlignment="1">
      <alignment horizontal="right"/>
    </xf>
    <xf numFmtId="2" fontId="0" fillId="0" borderId="0" xfId="0" applyNumberFormat="1" applyAlignment="1">
      <alignment horizontal="right"/>
    </xf>
    <xf numFmtId="2" fontId="0" fillId="0" borderId="0" xfId="0" applyNumberFormat="1" applyFill="1" applyAlignment="1">
      <alignment horizontal="right"/>
    </xf>
    <xf numFmtId="2" fontId="0" fillId="0" borderId="0" xfId="1" applyNumberFormat="1" applyFont="1" applyAlignment="1">
      <alignment horizontal="right"/>
    </xf>
    <xf numFmtId="0" fontId="0" fillId="0" borderId="0" xfId="0" applyBorder="1" applyAlignment="1">
      <alignment horizontal="left" vertical="center"/>
    </xf>
    <xf numFmtId="0" fontId="0" fillId="0" borderId="0" xfId="0" applyBorder="1" applyAlignment="1">
      <alignment horizontal="left" vertical="center" wrapText="1"/>
    </xf>
    <xf numFmtId="0" fontId="9" fillId="4" borderId="3" xfId="0" applyFont="1" applyFill="1" applyBorder="1" applyAlignment="1"/>
    <xf numFmtId="0" fontId="9" fillId="4" borderId="4" xfId="0" applyFont="1" applyFill="1" applyBorder="1" applyAlignment="1"/>
    <xf numFmtId="0" fontId="9" fillId="0" borderId="2" xfId="0" applyFont="1" applyBorder="1" applyAlignment="1"/>
    <xf numFmtId="0" fontId="4" fillId="0" borderId="3" xfId="3" applyBorder="1" applyAlignment="1"/>
    <xf numFmtId="0" fontId="9" fillId="0" borderId="3" xfId="0" applyFont="1" applyBorder="1" applyAlignment="1"/>
    <xf numFmtId="0" fontId="9" fillId="0" borderId="4" xfId="0" applyFont="1" applyBorder="1" applyAlignment="1"/>
    <xf numFmtId="0" fontId="9" fillId="4" borderId="2" xfId="0" applyFont="1" applyFill="1" applyBorder="1" applyAlignment="1"/>
    <xf numFmtId="0" fontId="4" fillId="4" borderId="3" xfId="3" applyFill="1" applyBorder="1" applyAlignment="1"/>
    <xf numFmtId="0" fontId="10" fillId="0" borderId="3" xfId="0" applyFont="1" applyBorder="1" applyAlignment="1"/>
    <xf numFmtId="0" fontId="0" fillId="2" borderId="5" xfId="0" applyFont="1" applyFill="1" applyBorder="1"/>
    <xf numFmtId="164" fontId="0" fillId="2" borderId="1" xfId="1" applyNumberFormat="1" applyFont="1" applyFill="1" applyBorder="1"/>
    <xf numFmtId="164" fontId="0" fillId="0" borderId="1" xfId="1" applyNumberFormat="1" applyFont="1" applyBorder="1"/>
    <xf numFmtId="166" fontId="0" fillId="2" borderId="1" xfId="0" applyNumberFormat="1" applyFont="1" applyFill="1" applyBorder="1" applyAlignment="1">
      <alignment horizontal="right"/>
    </xf>
    <xf numFmtId="166" fontId="0" fillId="2" borderId="1" xfId="0" applyNumberFormat="1" applyFont="1" applyFill="1" applyBorder="1"/>
    <xf numFmtId="166" fontId="0" fillId="0" borderId="1" xfId="0" applyNumberFormat="1" applyFont="1" applyBorder="1" applyAlignment="1">
      <alignment horizontal="right"/>
    </xf>
    <xf numFmtId="166" fontId="0" fillId="0" borderId="1" xfId="0" applyNumberFormat="1" applyFont="1" applyBorder="1"/>
    <xf numFmtId="0" fontId="0" fillId="2" borderId="1" xfId="0" applyFont="1" applyFill="1" applyBorder="1" applyAlignment="1">
      <alignment horizontal="right"/>
    </xf>
    <xf numFmtId="0" fontId="0" fillId="0" borderId="1" xfId="0" applyFont="1" applyBorder="1" applyAlignment="1">
      <alignment horizontal="right"/>
    </xf>
    <xf numFmtId="0" fontId="0" fillId="3" borderId="1" xfId="0" applyFont="1" applyFill="1" applyBorder="1" applyAlignment="1">
      <alignment horizontal="right"/>
    </xf>
    <xf numFmtId="0" fontId="0" fillId="3" borderId="0" xfId="0" applyFill="1"/>
    <xf numFmtId="0" fontId="9" fillId="3" borderId="3" xfId="0" applyFont="1" applyFill="1" applyBorder="1" applyAlignment="1"/>
    <xf numFmtId="0" fontId="7" fillId="0" borderId="0" xfId="0" applyFont="1" applyFill="1" applyBorder="1" applyAlignment="1">
      <alignment horizontal="left" vertical="center" wrapText="1"/>
    </xf>
    <xf numFmtId="0" fontId="3" fillId="0" borderId="0" xfId="2" applyFont="1" applyBorder="1" applyAlignment="1">
      <alignment horizontal="left" vertical="center" wrapText="1"/>
    </xf>
    <xf numFmtId="0" fontId="9" fillId="4" borderId="3" xfId="0" applyFont="1" applyFill="1" applyBorder="1" applyAlignment="1"/>
    <xf numFmtId="0" fontId="9" fillId="0" borderId="3" xfId="0" applyFont="1" applyBorder="1" applyAlignment="1"/>
  </cellXfs>
  <cellStyles count="5">
    <cellStyle name="Column0Style" xfId="2" xr:uid="{2D6B3AF8-F779-0E40-BDC3-0B16C5C4C1CF}"/>
    <cellStyle name="Column3Style" xfId="4" xr:uid="{D668A5EC-BBEB-A046-9AF0-68758F27CC1D}"/>
    <cellStyle name="Comma" xfId="1" builtinId="3"/>
    <cellStyle name="Hyperlink" xfId="3" builtinId="8"/>
    <cellStyle name="Normal" xfId="0" builtinId="0"/>
  </cellStyles>
  <dxfs count="10">
    <dxf>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numFmt numFmtId="30" formatCode="@"/>
      <alignment horizontal="right" vertical="bottom" textRotation="0" wrapText="0" indent="0" justifyLastLine="0" shrinkToFit="0" readingOrder="0"/>
    </dxf>
    <dxf>
      <numFmt numFmtId="19" formatCode="dd/mm/yyyy"/>
      <fill>
        <patternFill patternType="solid">
          <fgColor indexed="64"/>
          <bgColor rgb="FFFFFF00"/>
        </patternFill>
      </fill>
      <alignment horizontal="right"/>
    </dxf>
    <dxf>
      <numFmt numFmtId="166" formatCode="yyyy\-mm\-dd;@"/>
      <fill>
        <patternFill patternType="solid">
          <fgColor indexed="64"/>
          <bgColor rgb="FFFFFF00"/>
        </patternFill>
      </fill>
    </dxf>
    <dxf>
      <numFmt numFmtId="166" formatCode="yyyy\-mm\-dd;@"/>
      <fill>
        <patternFill patternType="solid">
          <fgColor indexed="64"/>
          <bgColor rgb="FFFFFF00"/>
        </patternFill>
      </fill>
    </dxf>
    <dxf>
      <numFmt numFmtId="166" formatCode="yyyy\-mm\-dd;@"/>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left"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C76996-A8C0-430C-8838-E87A229D0DC9}" name="Table1" displayName="Table1" ref="A1:AG289" totalsRowShown="0">
  <autoFilter ref="A1:AG289" xr:uid="{339AE710-D95B-46F3-84CB-3F791B1B25B4}"/>
  <sortState ref="A2:AG289">
    <sortCondition ref="A1:A289"/>
  </sortState>
  <tableColumns count="33">
    <tableColumn id="1" xr3:uid="{EF2EBDCD-32AF-4351-AC8A-62691EA5D14B}" name="Identifier"/>
    <tableColumn id="2" xr3:uid="{6000EF02-AF86-4B61-AA63-03233190A683}" name="Title"/>
    <tableColumn id="3" xr3:uid="{E97DD2A5-1A57-4E31-A1EF-E2C3C411BC43}" name="Description" dataDxfId="9"/>
    <tableColumn id="4" xr3:uid="{697F7971-8339-403D-8FF4-D850428D7AB7}" name="Currency"/>
    <tableColumn id="5" xr3:uid="{B2282773-4CAC-40DC-990A-6BC22A5E8142}" name="Amount Awarded" dataCellStyle="Comma"/>
    <tableColumn id="6" xr3:uid="{45BF4400-2DBA-4DF6-8496-AB39FC56D20A}" name="Award Date" dataDxfId="8"/>
    <tableColumn id="7" xr3:uid="{5042A0DB-64D3-4C23-9FE8-D8C2C0A30E16}" name="Planned Dates:Start Date" dataDxfId="7"/>
    <tableColumn id="8" xr3:uid="{23C0945C-7F96-4CC1-B73F-D3FF5044D8C4}" name="Planned Dates:End Date" dataDxfId="6"/>
    <tableColumn id="9" xr3:uid="{0BD05D6A-BC3C-4D98-A13A-4D3E99FA21D3}" name="Planned Dates:Duration (months)" dataDxfId="5"/>
    <tableColumn id="10" xr3:uid="{5C6DE8F9-37F7-490D-B137-E71399BFBCA6}" name="Recipient Org:Identifier"/>
    <tableColumn id="11" xr3:uid="{A2FF8A94-05C9-4BAC-9A54-9200386C7873}" name="Recipient Org:Name"/>
    <tableColumn id="12" xr3:uid="{0111527B-33F0-424F-987F-37AC5A551B51}" name="Recipient Org:Charity Number"/>
    <tableColumn id="13" xr3:uid="{4B3E22C4-A63B-4D00-A646-67A77464C17F}" name="Recipient Org:Company Number" dataDxfId="4"/>
    <tableColumn id="14" xr3:uid="{46E25363-5D5C-449B-876E-BE905E0435D8}" name="Recipient Org:Postal Code"/>
    <tableColumn id="15" xr3:uid="{68A48721-43EF-4F22-B75F-D30FC143FD14}" name="Recipient Org:Web Address"/>
    <tableColumn id="16" xr3:uid="{737E33C1-5D1C-40FE-AFFF-D410392FA8BA}" name="Beneficiary Location:Name"/>
    <tableColumn id="17" xr3:uid="{3D127850-284C-452A-B152-EA674CFC7271}" name="Beneficiary Location:Geographic Code" dataDxfId="3"/>
    <tableColumn id="18" xr3:uid="{9B1918E4-6ACB-47A7-8419-EDDEB6EC0BAF}" name="Beneficiary Location:Geographic Code Type"/>
    <tableColumn id="19" xr3:uid="{35941207-FC3D-410E-A4BE-858DC3F2F304}" name="Funding Org:Identifier" dataDxfId="2"/>
    <tableColumn id="20" xr3:uid="{DFB2931D-F5E4-4FA5-B417-1609E14EECF9}" name="Funding Org:Name"/>
    <tableColumn id="21" xr3:uid="{ADE1F7BE-BC9E-4691-AE09-46A96105F403}" name="Grant Programme:Title"/>
    <tableColumn id="22" xr3:uid="{5FBCC2D7-CE40-43D8-BD67-190030F28A28}" name="Grant Programme:URL" dataDxfId="1"/>
    <tableColumn id="23" xr3:uid="{76897C06-0EBD-47C1-A5D2-DEFE16F13C31}" name="Recipient Org: Area of Activity 1"/>
    <tableColumn id="24" xr3:uid="{20B44423-7CF4-4586-BFA0-D57F71F8954C}" name="Recipient Org: Area of Activity 2"/>
    <tableColumn id="25" xr3:uid="{A88211B0-8CCF-4842-99F7-ED6DD8D6CC21}" name="Recipient Org: Annual Income" dataDxfId="0"/>
    <tableColumn id="26" xr3:uid="{F4E70853-1E5A-4F10-B8E1-92E0019F7C60}" name="Impact Category Aim 1"/>
    <tableColumn id="27" xr3:uid="{9E3A5FEA-BA53-4D86-9222-948781926A04}" name="Impact Category Aim 2"/>
    <tableColumn id="28" xr3:uid="{DDC6F35D-39D9-4CEF-AEB6-95BB0C98ACF4}" name="Primary Beneficiary"/>
    <tableColumn id="29" xr3:uid="{5ABF3059-6FBF-46E0-9042-6591A38C3BD4}" name="Primary Ethnicity"/>
    <tableColumn id="30" xr3:uid="{70527930-3C2B-4123-8F7F-AC0040744607}" name="Primary Age Group"/>
    <tableColumn id="32" xr3:uid="{739A2828-CC99-491A-8799-F762361CB2BE}" name="Anticipated No of Beneficiaries"/>
    <tableColumn id="33" xr3:uid="{9AA20F4B-A09E-4C42-90B3-FAD54E1A98E0}" name="Additional Type of Support Provided"/>
    <tableColumn id="34" xr3:uid="{B4C0B03F-DAE6-4684-8DB2-C292D3920BE2}" name="Additional Type of Support : No of employees volunteering"/>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itzvahday.org.uk/" TargetMode="External"/><Relationship Id="rId13" Type="http://schemas.openxmlformats.org/officeDocument/2006/relationships/hyperlink" Target="https://www.fcsoma.co.uk/" TargetMode="External"/><Relationship Id="rId18" Type="http://schemas.openxmlformats.org/officeDocument/2006/relationships/hyperlink" Target="https://www.casalatina.org.uk/en/" TargetMode="External"/><Relationship Id="rId26" Type="http://schemas.openxmlformats.org/officeDocument/2006/relationships/hyperlink" Target="https://thekindnessoffensive.com/" TargetMode="External"/><Relationship Id="rId3" Type="http://schemas.openxmlformats.org/officeDocument/2006/relationships/hyperlink" Target="http://www.hopscotchawc.org.uk/" TargetMode="External"/><Relationship Id="rId21" Type="http://schemas.openxmlformats.org/officeDocument/2006/relationships/hyperlink" Target="https://www.netley.camden.sch.uk/" TargetMode="External"/><Relationship Id="rId7" Type="http://schemas.openxmlformats.org/officeDocument/2006/relationships/hyperlink" Target="http://www.martsangkagyu.co.uk/" TargetMode="External"/><Relationship Id="rId12" Type="http://schemas.openxmlformats.org/officeDocument/2006/relationships/hyperlink" Target="https://www.cptheatre.co.uk/" TargetMode="External"/><Relationship Id="rId17" Type="http://schemas.openxmlformats.org/officeDocument/2006/relationships/hyperlink" Target="http://www.kcbna.org.uk/" TargetMode="External"/><Relationship Id="rId25" Type="http://schemas.openxmlformats.org/officeDocument/2006/relationships/hyperlink" Target="https://www.google.com/search?client=safari&amp;rls=en&amp;q=St.Pancras+Way+Tenants+and+Residents+Association&amp;ie=UTF-8&amp;oe=UTF-8" TargetMode="External"/><Relationship Id="rId2" Type="http://schemas.openxmlformats.org/officeDocument/2006/relationships/hyperlink" Target="https://www.sydrc.org/" TargetMode="External"/><Relationship Id="rId16" Type="http://schemas.openxmlformats.org/officeDocument/2006/relationships/hyperlink" Target="https://www.keychanges.org.uk/" TargetMode="External"/><Relationship Id="rId20" Type="http://schemas.openxmlformats.org/officeDocument/2006/relationships/hyperlink" Target="https://mitzvahday.org.uk/" TargetMode="External"/><Relationship Id="rId29" Type="http://schemas.openxmlformats.org/officeDocument/2006/relationships/table" Target="../tables/table1.xml"/><Relationship Id="rId1" Type="http://schemas.openxmlformats.org/officeDocument/2006/relationships/hyperlink" Target="https://rathboneboxingclub.com/pages/rabc" TargetMode="External"/><Relationship Id="rId6" Type="http://schemas.openxmlformats.org/officeDocument/2006/relationships/hyperlink" Target="https://www.aclandburghley.camden.sch.uk/" TargetMode="External"/><Relationship Id="rId11" Type="http://schemas.openxmlformats.org/officeDocument/2006/relationships/hyperlink" Target="https://africanhealthforum.org/" TargetMode="External"/><Relationship Id="rId24" Type="http://schemas.openxmlformats.org/officeDocument/2006/relationships/hyperlink" Target="http://speak-street.com/" TargetMode="External"/><Relationship Id="rId5" Type="http://schemas.openxmlformats.org/officeDocument/2006/relationships/hyperlink" Target="http://www.urbancommunityprojects.org.uk/" TargetMode="External"/><Relationship Id="rId15" Type="http://schemas.openxmlformats.org/officeDocument/2006/relationships/hyperlink" Target="https://www.hellobeautiful.org/" TargetMode="External"/><Relationship Id="rId23" Type="http://schemas.openxmlformats.org/officeDocument/2006/relationships/hyperlink" Target="https://somali-community-development-trust.business.site/" TargetMode="External"/><Relationship Id="rId28" Type="http://schemas.openxmlformats.org/officeDocument/2006/relationships/printerSettings" Target="../printerSettings/printerSettings1.bin"/><Relationship Id="rId10" Type="http://schemas.openxmlformats.org/officeDocument/2006/relationships/hyperlink" Target="https://abbeycc-kilburn.org.uk/" TargetMode="External"/><Relationship Id="rId19" Type="http://schemas.openxmlformats.org/officeDocument/2006/relationships/hyperlink" Target="https://arttherapycentre.com/" TargetMode="External"/><Relationship Id="rId4" Type="http://schemas.openxmlformats.org/officeDocument/2006/relationships/hyperlink" Target="http://www.netley.camden.sch.uk/" TargetMode="External"/><Relationship Id="rId9" Type="http://schemas.openxmlformats.org/officeDocument/2006/relationships/hyperlink" Target="mailto:Women@thewell" TargetMode="External"/><Relationship Id="rId14" Type="http://schemas.openxmlformats.org/officeDocument/2006/relationships/hyperlink" Target="https://www.healthprom.org/" TargetMode="External"/><Relationship Id="rId22" Type="http://schemas.openxmlformats.org/officeDocument/2006/relationships/hyperlink" Target="http://www.protouchsa.co.uk/" TargetMode="External"/><Relationship Id="rId27" Type="http://schemas.openxmlformats.org/officeDocument/2006/relationships/hyperlink" Target="https://sapphirecommunitygroup.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050C5-867E-4649-92E7-8881325E4BC0}">
  <dimension ref="A1:AG314"/>
  <sheetViews>
    <sheetView tabSelected="1" topLeftCell="I1" zoomScale="85" zoomScaleNormal="85" workbookViewId="0">
      <selection activeCell="J290" sqref="J290"/>
    </sheetView>
  </sheetViews>
  <sheetFormatPr defaultColWidth="8.85546875" defaultRowHeight="20.25" customHeight="1" x14ac:dyDescent="0.25"/>
  <cols>
    <col min="1" max="2" width="30.42578125" customWidth="1"/>
    <col min="3" max="3" width="68" customWidth="1"/>
    <col min="4" max="8" width="30.42578125" customWidth="1"/>
    <col min="9" max="9" width="27" style="5" customWidth="1"/>
    <col min="10" max="10" width="82.28515625" bestFit="1" customWidth="1"/>
    <col min="11" max="12" width="30.42578125" customWidth="1"/>
    <col min="13" max="13" width="31.42578125" customWidth="1"/>
    <col min="14" max="16" width="30.42578125" customWidth="1"/>
    <col min="17" max="17" width="36.42578125" customWidth="1"/>
    <col min="18" max="18" width="41.42578125" customWidth="1"/>
    <col min="19" max="22" width="30.42578125" customWidth="1"/>
    <col min="23" max="23" width="70.42578125" customWidth="1"/>
    <col min="24" max="25" width="31.140625" customWidth="1"/>
    <col min="26" max="26" width="30.85546875" customWidth="1"/>
    <col min="27" max="32" width="30.42578125" customWidth="1"/>
    <col min="33" max="33" width="35.42578125" customWidth="1"/>
    <col min="34" max="34" width="55.42578125" customWidth="1"/>
  </cols>
  <sheetData>
    <row r="1" spans="1:33" ht="20.25" customHeight="1" x14ac:dyDescent="0.25">
      <c r="A1" t="s">
        <v>0</v>
      </c>
      <c r="B1" t="s">
        <v>1</v>
      </c>
      <c r="C1" t="s">
        <v>2</v>
      </c>
      <c r="D1" t="s">
        <v>3</v>
      </c>
      <c r="E1" s="1" t="s">
        <v>4</v>
      </c>
      <c r="F1" s="2" t="s">
        <v>5</v>
      </c>
      <c r="G1" s="2" t="s">
        <v>6</v>
      </c>
      <c r="H1" s="2" t="s">
        <v>7</v>
      </c>
      <c r="I1" s="5" t="s">
        <v>8</v>
      </c>
      <c r="J1" t="s">
        <v>9</v>
      </c>
      <c r="K1" t="s">
        <v>10</v>
      </c>
      <c r="L1" t="s">
        <v>11</v>
      </c>
      <c r="M1" t="s">
        <v>12</v>
      </c>
      <c r="N1" t="s">
        <v>13</v>
      </c>
      <c r="O1" t="s">
        <v>14</v>
      </c>
      <c r="P1" t="s">
        <v>15</v>
      </c>
      <c r="Q1" t="s">
        <v>16</v>
      </c>
      <c r="R1" t="s">
        <v>17</v>
      </c>
      <c r="S1" t="s">
        <v>18</v>
      </c>
      <c r="T1" t="s">
        <v>19</v>
      </c>
      <c r="U1" t="s">
        <v>20</v>
      </c>
      <c r="V1" t="s">
        <v>21</v>
      </c>
      <c r="W1" t="s">
        <v>22</v>
      </c>
      <c r="X1" t="s">
        <v>23</v>
      </c>
      <c r="Y1" s="3" t="s">
        <v>24</v>
      </c>
      <c r="Z1" t="s">
        <v>25</v>
      </c>
      <c r="AA1" t="s">
        <v>26</v>
      </c>
      <c r="AB1" t="s">
        <v>27</v>
      </c>
      <c r="AC1" t="s">
        <v>28</v>
      </c>
      <c r="AD1" t="s">
        <v>29</v>
      </c>
      <c r="AE1" s="4" t="s">
        <v>30</v>
      </c>
      <c r="AF1" s="4" t="s">
        <v>31</v>
      </c>
      <c r="AG1" s="5" t="s">
        <v>32</v>
      </c>
    </row>
    <row r="2" spans="1:33" ht="20.25" customHeight="1" x14ac:dyDescent="0.25">
      <c r="A2" t="s">
        <v>33</v>
      </c>
      <c r="B2" t="s">
        <v>34</v>
      </c>
      <c r="C2" s="21" t="s">
        <v>35</v>
      </c>
      <c r="D2" t="s">
        <v>36</v>
      </c>
      <c r="E2" s="12">
        <v>8780</v>
      </c>
      <c r="F2" s="6">
        <v>42841</v>
      </c>
      <c r="G2" s="6">
        <v>43050</v>
      </c>
      <c r="H2" s="6">
        <v>43190</v>
      </c>
      <c r="I2" s="5">
        <f t="shared" ref="I2:I38" si="0">DATEDIF(G2, H2, "m")</f>
        <v>4</v>
      </c>
      <c r="J2" t="s">
        <v>37</v>
      </c>
      <c r="K2" t="s">
        <v>38</v>
      </c>
      <c r="L2">
        <v>1121919</v>
      </c>
      <c r="M2" s="18"/>
      <c r="N2" t="s">
        <v>39</v>
      </c>
      <c r="O2" t="s">
        <v>40</v>
      </c>
      <c r="P2" t="s">
        <v>41</v>
      </c>
      <c r="Q2" t="s">
        <v>42</v>
      </c>
      <c r="R2" t="s">
        <v>43</v>
      </c>
      <c r="S2" t="s">
        <v>44</v>
      </c>
      <c r="T2" t="s">
        <v>45</v>
      </c>
      <c r="U2" t="s">
        <v>46</v>
      </c>
      <c r="V2" t="s">
        <v>47</v>
      </c>
      <c r="W2" t="s">
        <v>48</v>
      </c>
      <c r="X2" t="s">
        <v>49</v>
      </c>
      <c r="Y2" s="26">
        <v>250794</v>
      </c>
      <c r="Z2" t="s">
        <v>50</v>
      </c>
      <c r="AB2" t="s">
        <v>51</v>
      </c>
      <c r="AC2" t="s">
        <v>52</v>
      </c>
      <c r="AD2" t="s">
        <v>53</v>
      </c>
      <c r="AE2" s="4">
        <v>65</v>
      </c>
      <c r="AF2" s="4"/>
      <c r="AG2" s="5"/>
    </row>
    <row r="3" spans="1:33" ht="20.25" customHeight="1" x14ac:dyDescent="0.25">
      <c r="A3" t="s">
        <v>54</v>
      </c>
      <c r="B3" t="s">
        <v>55</v>
      </c>
      <c r="C3" s="21" t="s">
        <v>56</v>
      </c>
      <c r="D3" t="s">
        <v>36</v>
      </c>
      <c r="E3" s="12">
        <v>992</v>
      </c>
      <c r="F3" s="6">
        <v>42849</v>
      </c>
      <c r="G3" s="6">
        <v>42982</v>
      </c>
      <c r="H3" s="6">
        <v>43409</v>
      </c>
      <c r="I3" s="5">
        <f t="shared" si="0"/>
        <v>14</v>
      </c>
      <c r="J3" t="s">
        <v>57</v>
      </c>
      <c r="K3" t="s">
        <v>58</v>
      </c>
      <c r="L3">
        <v>292578</v>
      </c>
      <c r="M3" s="18" t="s">
        <v>59</v>
      </c>
      <c r="N3" t="s">
        <v>60</v>
      </c>
      <c r="O3" t="s">
        <v>61</v>
      </c>
      <c r="P3" t="s">
        <v>41</v>
      </c>
      <c r="Q3" t="s">
        <v>42</v>
      </c>
      <c r="R3" t="s">
        <v>43</v>
      </c>
      <c r="S3" t="s">
        <v>44</v>
      </c>
      <c r="T3" t="s">
        <v>45</v>
      </c>
      <c r="U3" t="s">
        <v>46</v>
      </c>
      <c r="V3" t="s">
        <v>47</v>
      </c>
      <c r="W3" t="s">
        <v>62</v>
      </c>
      <c r="X3" t="s">
        <v>63</v>
      </c>
      <c r="Y3" s="26">
        <v>349152</v>
      </c>
      <c r="Z3" t="s">
        <v>50</v>
      </c>
      <c r="AB3" t="s">
        <v>51</v>
      </c>
      <c r="AC3" t="s">
        <v>52</v>
      </c>
      <c r="AD3" t="s">
        <v>53</v>
      </c>
      <c r="AE3" s="4">
        <v>60</v>
      </c>
      <c r="AF3" s="4"/>
      <c r="AG3" s="5"/>
    </row>
    <row r="4" spans="1:33" ht="20.25" customHeight="1" x14ac:dyDescent="0.25">
      <c r="A4" t="s">
        <v>64</v>
      </c>
      <c r="B4" t="s">
        <v>65</v>
      </c>
      <c r="C4" s="21" t="s">
        <v>66</v>
      </c>
      <c r="D4" t="s">
        <v>36</v>
      </c>
      <c r="E4" s="12">
        <v>500</v>
      </c>
      <c r="F4" s="6">
        <v>42849</v>
      </c>
      <c r="G4" s="6">
        <v>42982</v>
      </c>
      <c r="H4" s="6">
        <v>43346</v>
      </c>
      <c r="I4" s="5">
        <f t="shared" si="0"/>
        <v>11</v>
      </c>
      <c r="J4" t="s">
        <v>67</v>
      </c>
      <c r="K4" t="s">
        <v>68</v>
      </c>
      <c r="L4">
        <v>1168408</v>
      </c>
      <c r="M4" s="18" t="s">
        <v>69</v>
      </c>
      <c r="N4" t="s">
        <v>70</v>
      </c>
      <c r="O4" t="s">
        <v>71</v>
      </c>
      <c r="P4" t="s">
        <v>41</v>
      </c>
      <c r="Q4" t="s">
        <v>42</v>
      </c>
      <c r="R4" t="s">
        <v>43</v>
      </c>
      <c r="S4" t="s">
        <v>44</v>
      </c>
      <c r="T4" t="s">
        <v>45</v>
      </c>
      <c r="U4" t="s">
        <v>46</v>
      </c>
      <c r="V4" t="s">
        <v>47</v>
      </c>
      <c r="W4" t="s">
        <v>72</v>
      </c>
      <c r="Y4" s="26">
        <v>22388</v>
      </c>
      <c r="Z4" t="s">
        <v>50</v>
      </c>
      <c r="AB4" t="s">
        <v>73</v>
      </c>
      <c r="AC4" t="s">
        <v>52</v>
      </c>
      <c r="AD4" t="s">
        <v>53</v>
      </c>
      <c r="AE4" s="4">
        <v>175</v>
      </c>
      <c r="AF4" s="4"/>
      <c r="AG4" s="5"/>
    </row>
    <row r="5" spans="1:33" ht="20.25" customHeight="1" x14ac:dyDescent="0.25">
      <c r="A5" t="s">
        <v>74</v>
      </c>
      <c r="B5" t="s">
        <v>75</v>
      </c>
      <c r="C5" s="21" t="s">
        <v>76</v>
      </c>
      <c r="D5" t="s">
        <v>36</v>
      </c>
      <c r="E5" s="12">
        <v>1000</v>
      </c>
      <c r="F5" s="6">
        <v>42850</v>
      </c>
      <c r="G5" s="6">
        <v>42972</v>
      </c>
      <c r="H5" s="6">
        <v>43336</v>
      </c>
      <c r="I5" s="5">
        <f t="shared" si="0"/>
        <v>11</v>
      </c>
      <c r="J5" t="s">
        <v>37</v>
      </c>
      <c r="K5" t="s">
        <v>38</v>
      </c>
      <c r="L5">
        <v>1121919</v>
      </c>
      <c r="M5" s="18"/>
      <c r="N5" t="s">
        <v>39</v>
      </c>
      <c r="O5" t="s">
        <v>40</v>
      </c>
      <c r="P5" t="s">
        <v>41</v>
      </c>
      <c r="Q5" t="s">
        <v>42</v>
      </c>
      <c r="R5" t="s">
        <v>43</v>
      </c>
      <c r="S5" t="s">
        <v>44</v>
      </c>
      <c r="T5" t="s">
        <v>45</v>
      </c>
      <c r="U5" t="s">
        <v>46</v>
      </c>
      <c r="V5" t="s">
        <v>47</v>
      </c>
      <c r="W5" t="s">
        <v>48</v>
      </c>
      <c r="X5" t="s">
        <v>49</v>
      </c>
      <c r="Y5" s="26">
        <v>250794</v>
      </c>
      <c r="Z5" t="s">
        <v>50</v>
      </c>
      <c r="AB5" t="s">
        <v>51</v>
      </c>
      <c r="AC5" t="s">
        <v>52</v>
      </c>
      <c r="AD5" t="s">
        <v>53</v>
      </c>
      <c r="AE5" s="4">
        <v>20</v>
      </c>
      <c r="AF5" s="4"/>
      <c r="AG5" s="5"/>
    </row>
    <row r="6" spans="1:33" ht="20.25" customHeight="1" x14ac:dyDescent="0.25">
      <c r="A6" t="s">
        <v>77</v>
      </c>
      <c r="B6" t="s">
        <v>78</v>
      </c>
      <c r="C6" s="21" t="s">
        <v>79</v>
      </c>
      <c r="D6" t="s">
        <v>36</v>
      </c>
      <c r="E6" s="12">
        <v>813</v>
      </c>
      <c r="F6" s="6">
        <v>42850</v>
      </c>
      <c r="G6" s="6">
        <v>42964</v>
      </c>
      <c r="H6" s="6">
        <v>43328</v>
      </c>
      <c r="I6" s="5">
        <f t="shared" si="0"/>
        <v>11</v>
      </c>
      <c r="J6" t="s">
        <v>80</v>
      </c>
      <c r="K6" t="s">
        <v>81</v>
      </c>
      <c r="L6">
        <v>302963</v>
      </c>
      <c r="M6" s="18"/>
      <c r="N6" t="s">
        <v>82</v>
      </c>
      <c r="O6" t="s">
        <v>83</v>
      </c>
      <c r="P6" t="s">
        <v>41</v>
      </c>
      <c r="Q6" t="s">
        <v>42</v>
      </c>
      <c r="R6" t="s">
        <v>43</v>
      </c>
      <c r="S6" t="s">
        <v>44</v>
      </c>
      <c r="T6" t="s">
        <v>45</v>
      </c>
      <c r="U6" t="s">
        <v>46</v>
      </c>
      <c r="V6" t="s">
        <v>47</v>
      </c>
      <c r="W6" t="s">
        <v>84</v>
      </c>
      <c r="X6" t="s">
        <v>63</v>
      </c>
      <c r="Y6" s="26">
        <v>1615229</v>
      </c>
      <c r="Z6" t="s">
        <v>50</v>
      </c>
      <c r="AA6" t="s">
        <v>85</v>
      </c>
      <c r="AB6" t="s">
        <v>86</v>
      </c>
      <c r="AC6" t="s">
        <v>52</v>
      </c>
      <c r="AD6" t="s">
        <v>87</v>
      </c>
      <c r="AE6" s="4">
        <v>25</v>
      </c>
      <c r="AF6" s="4"/>
      <c r="AG6" s="5"/>
    </row>
    <row r="7" spans="1:33" ht="20.25" customHeight="1" x14ac:dyDescent="0.25">
      <c r="A7" t="s">
        <v>88</v>
      </c>
      <c r="B7" t="s">
        <v>89</v>
      </c>
      <c r="C7" s="21" t="s">
        <v>90</v>
      </c>
      <c r="D7" t="s">
        <v>36</v>
      </c>
      <c r="E7" s="12">
        <v>1000</v>
      </c>
      <c r="F7" s="6">
        <v>42850</v>
      </c>
      <c r="G7" s="6">
        <v>43195</v>
      </c>
      <c r="H7" s="6">
        <v>43559</v>
      </c>
      <c r="I7" s="5">
        <f t="shared" si="0"/>
        <v>11</v>
      </c>
      <c r="J7" t="s">
        <v>91</v>
      </c>
      <c r="K7" t="s">
        <v>92</v>
      </c>
      <c r="M7" s="18" t="s">
        <v>93</v>
      </c>
      <c r="N7" t="s">
        <v>94</v>
      </c>
      <c r="O7" t="s">
        <v>95</v>
      </c>
      <c r="P7" t="s">
        <v>41</v>
      </c>
      <c r="Q7" t="s">
        <v>42</v>
      </c>
      <c r="R7" t="s">
        <v>43</v>
      </c>
      <c r="S7" t="s">
        <v>44</v>
      </c>
      <c r="T7" t="s">
        <v>45</v>
      </c>
      <c r="U7" t="s">
        <v>46</v>
      </c>
      <c r="V7" t="s">
        <v>47</v>
      </c>
      <c r="W7" t="s">
        <v>63</v>
      </c>
      <c r="X7" t="s">
        <v>96</v>
      </c>
      <c r="Y7" s="26">
        <v>721378</v>
      </c>
      <c r="Z7" t="s">
        <v>50</v>
      </c>
      <c r="AB7" t="s">
        <v>86</v>
      </c>
      <c r="AC7" t="s">
        <v>52</v>
      </c>
      <c r="AD7" t="s">
        <v>53</v>
      </c>
      <c r="AE7" s="4">
        <v>30</v>
      </c>
      <c r="AF7" s="4"/>
      <c r="AG7" s="5"/>
    </row>
    <row r="8" spans="1:33" ht="20.25" customHeight="1" x14ac:dyDescent="0.25">
      <c r="A8" t="s">
        <v>97</v>
      </c>
      <c r="B8" t="s">
        <v>98</v>
      </c>
      <c r="C8" s="21" t="s">
        <v>99</v>
      </c>
      <c r="D8" t="s">
        <v>36</v>
      </c>
      <c r="E8" s="12">
        <v>1000</v>
      </c>
      <c r="F8" s="6">
        <v>42850</v>
      </c>
      <c r="G8" s="6">
        <v>42860</v>
      </c>
      <c r="H8" s="6">
        <v>43224</v>
      </c>
      <c r="I8" s="5">
        <f t="shared" si="0"/>
        <v>11</v>
      </c>
      <c r="J8" t="s">
        <v>100</v>
      </c>
      <c r="K8" t="s">
        <v>101</v>
      </c>
      <c r="M8" s="18" t="s">
        <v>102</v>
      </c>
      <c r="N8" t="s">
        <v>103</v>
      </c>
      <c r="O8" t="s">
        <v>104</v>
      </c>
      <c r="P8" t="s">
        <v>41</v>
      </c>
      <c r="Q8" t="s">
        <v>42</v>
      </c>
      <c r="R8" t="s">
        <v>43</v>
      </c>
      <c r="S8" t="s">
        <v>44</v>
      </c>
      <c r="T8" t="s">
        <v>45</v>
      </c>
      <c r="U8" t="s">
        <v>46</v>
      </c>
      <c r="V8" t="s">
        <v>47</v>
      </c>
      <c r="W8" t="s">
        <v>72</v>
      </c>
      <c r="X8" t="s">
        <v>105</v>
      </c>
      <c r="Y8" s="26">
        <v>22562</v>
      </c>
      <c r="Z8" t="s">
        <v>50</v>
      </c>
      <c r="AB8" t="s">
        <v>106</v>
      </c>
      <c r="AC8" t="s">
        <v>52</v>
      </c>
      <c r="AD8" t="s">
        <v>53</v>
      </c>
      <c r="AE8" s="4">
        <v>200</v>
      </c>
      <c r="AF8" s="4"/>
      <c r="AG8" s="5"/>
    </row>
    <row r="9" spans="1:33" ht="20.25" customHeight="1" x14ac:dyDescent="0.25">
      <c r="A9" t="s">
        <v>107</v>
      </c>
      <c r="B9" t="s">
        <v>108</v>
      </c>
      <c r="C9" s="21" t="s">
        <v>109</v>
      </c>
      <c r="D9" t="s">
        <v>36</v>
      </c>
      <c r="E9" s="12">
        <v>1000</v>
      </c>
      <c r="F9" s="6">
        <v>42850</v>
      </c>
      <c r="G9" s="6">
        <v>43010</v>
      </c>
      <c r="H9" s="6">
        <v>43040</v>
      </c>
      <c r="I9" s="5">
        <f t="shared" si="0"/>
        <v>0</v>
      </c>
      <c r="J9" t="s">
        <v>110</v>
      </c>
      <c r="K9" t="s">
        <v>111</v>
      </c>
      <c r="M9" s="18">
        <v>11317064</v>
      </c>
      <c r="N9" t="s">
        <v>112</v>
      </c>
      <c r="O9" t="s">
        <v>113</v>
      </c>
      <c r="P9" t="s">
        <v>41</v>
      </c>
      <c r="Q9" t="s">
        <v>42</v>
      </c>
      <c r="R9" t="s">
        <v>43</v>
      </c>
      <c r="S9" t="s">
        <v>44</v>
      </c>
      <c r="T9" t="s">
        <v>45</v>
      </c>
      <c r="U9" t="s">
        <v>46</v>
      </c>
      <c r="V9" t="s">
        <v>47</v>
      </c>
      <c r="W9" t="s">
        <v>96</v>
      </c>
      <c r="X9" t="s">
        <v>105</v>
      </c>
      <c r="Y9" s="26">
        <v>3308131</v>
      </c>
      <c r="Z9" t="s">
        <v>50</v>
      </c>
      <c r="AB9" t="s">
        <v>114</v>
      </c>
      <c r="AC9" t="s">
        <v>52</v>
      </c>
      <c r="AD9" t="s">
        <v>115</v>
      </c>
      <c r="AE9" s="4">
        <v>98</v>
      </c>
      <c r="AF9" s="4"/>
      <c r="AG9" s="5"/>
    </row>
    <row r="10" spans="1:33" ht="20.25" customHeight="1" x14ac:dyDescent="0.25">
      <c r="A10" t="s">
        <v>116</v>
      </c>
      <c r="B10" t="s">
        <v>117</v>
      </c>
      <c r="C10" s="21" t="s">
        <v>118</v>
      </c>
      <c r="D10" t="s">
        <v>36</v>
      </c>
      <c r="E10" s="12">
        <v>10000</v>
      </c>
      <c r="F10" s="6">
        <v>42852</v>
      </c>
      <c r="G10" s="6">
        <v>42852</v>
      </c>
      <c r="H10" s="6">
        <v>43216</v>
      </c>
      <c r="I10" s="5">
        <f t="shared" si="0"/>
        <v>11</v>
      </c>
      <c r="J10" t="s">
        <v>119</v>
      </c>
      <c r="K10" t="s">
        <v>120</v>
      </c>
      <c r="M10" s="18">
        <v>10554564</v>
      </c>
      <c r="N10" t="s">
        <v>121</v>
      </c>
      <c r="O10" t="s">
        <v>122</v>
      </c>
      <c r="P10" t="s">
        <v>41</v>
      </c>
      <c r="Q10" t="s">
        <v>42</v>
      </c>
      <c r="R10" t="s">
        <v>43</v>
      </c>
      <c r="S10" t="s">
        <v>44</v>
      </c>
      <c r="T10" t="s">
        <v>45</v>
      </c>
      <c r="U10" t="s">
        <v>46</v>
      </c>
      <c r="V10" t="s">
        <v>47</v>
      </c>
      <c r="W10" t="s">
        <v>84</v>
      </c>
      <c r="X10" t="s">
        <v>63</v>
      </c>
      <c r="Y10" s="26">
        <v>25999</v>
      </c>
      <c r="Z10" t="s">
        <v>50</v>
      </c>
      <c r="AC10" t="s">
        <v>52</v>
      </c>
      <c r="AD10" t="s">
        <v>123</v>
      </c>
      <c r="AE10" s="4">
        <v>200</v>
      </c>
      <c r="AF10" s="4"/>
      <c r="AG10" s="5"/>
    </row>
    <row r="11" spans="1:33" ht="20.25" customHeight="1" x14ac:dyDescent="0.25">
      <c r="A11" t="s">
        <v>124</v>
      </c>
      <c r="B11" t="s">
        <v>125</v>
      </c>
      <c r="C11" s="21" t="s">
        <v>126</v>
      </c>
      <c r="D11" t="s">
        <v>36</v>
      </c>
      <c r="E11" s="12">
        <v>9024</v>
      </c>
      <c r="F11" s="6">
        <v>42852</v>
      </c>
      <c r="G11" s="6">
        <v>42852</v>
      </c>
      <c r="H11" s="6">
        <v>43216</v>
      </c>
      <c r="I11" s="5">
        <f t="shared" si="0"/>
        <v>11</v>
      </c>
      <c r="J11" t="s">
        <v>127</v>
      </c>
      <c r="K11" t="s">
        <v>128</v>
      </c>
      <c r="L11">
        <v>1156156</v>
      </c>
      <c r="M11" s="18"/>
      <c r="N11" t="s">
        <v>129</v>
      </c>
      <c r="O11" t="s">
        <v>130</v>
      </c>
      <c r="P11" t="s">
        <v>41</v>
      </c>
      <c r="Q11" t="s">
        <v>42</v>
      </c>
      <c r="R11" t="s">
        <v>43</v>
      </c>
      <c r="S11" t="s">
        <v>44</v>
      </c>
      <c r="T11" t="s">
        <v>45</v>
      </c>
      <c r="U11" t="s">
        <v>46</v>
      </c>
      <c r="V11" t="s">
        <v>47</v>
      </c>
      <c r="W11" t="s">
        <v>72</v>
      </c>
      <c r="X11" t="s">
        <v>63</v>
      </c>
      <c r="Y11" s="26">
        <v>17953</v>
      </c>
      <c r="Z11" t="s">
        <v>50</v>
      </c>
      <c r="AB11" t="s">
        <v>131</v>
      </c>
      <c r="AC11" t="s">
        <v>52</v>
      </c>
      <c r="AD11" t="s">
        <v>132</v>
      </c>
      <c r="AE11" s="4">
        <v>56</v>
      </c>
      <c r="AF11" s="4"/>
      <c r="AG11" s="5"/>
    </row>
    <row r="12" spans="1:33" ht="20.25" customHeight="1" x14ac:dyDescent="0.25">
      <c r="A12" t="s">
        <v>133</v>
      </c>
      <c r="B12" t="s">
        <v>134</v>
      </c>
      <c r="C12" s="21" t="s">
        <v>135</v>
      </c>
      <c r="D12" t="s">
        <v>36</v>
      </c>
      <c r="E12" s="12">
        <v>9500</v>
      </c>
      <c r="F12" s="6">
        <v>42852</v>
      </c>
      <c r="G12" s="6">
        <v>42852</v>
      </c>
      <c r="H12" s="6">
        <v>43216</v>
      </c>
      <c r="I12" s="5">
        <f t="shared" si="0"/>
        <v>11</v>
      </c>
      <c r="J12" t="s">
        <v>136</v>
      </c>
      <c r="K12" t="s">
        <v>137</v>
      </c>
      <c r="L12">
        <v>1051662</v>
      </c>
      <c r="M12" s="18" t="s">
        <v>138</v>
      </c>
      <c r="N12" t="s">
        <v>103</v>
      </c>
      <c r="O12" t="s">
        <v>139</v>
      </c>
      <c r="P12" t="s">
        <v>41</v>
      </c>
      <c r="Q12" t="s">
        <v>42</v>
      </c>
      <c r="R12" t="s">
        <v>43</v>
      </c>
      <c r="S12" t="s">
        <v>44</v>
      </c>
      <c r="T12" t="s">
        <v>45</v>
      </c>
      <c r="U12" t="s">
        <v>46</v>
      </c>
      <c r="V12" t="s">
        <v>47</v>
      </c>
      <c r="W12" t="s">
        <v>72</v>
      </c>
      <c r="X12" t="s">
        <v>63</v>
      </c>
      <c r="Y12" s="26">
        <v>52900</v>
      </c>
      <c r="Z12" t="s">
        <v>85</v>
      </c>
      <c r="AB12" t="s">
        <v>131</v>
      </c>
      <c r="AC12" t="s">
        <v>52</v>
      </c>
      <c r="AD12" t="s">
        <v>140</v>
      </c>
      <c r="AE12" s="4">
        <v>65</v>
      </c>
      <c r="AF12" s="4"/>
      <c r="AG12" s="5"/>
    </row>
    <row r="13" spans="1:33" ht="20.25" customHeight="1" x14ac:dyDescent="0.25">
      <c r="A13" t="s">
        <v>141</v>
      </c>
      <c r="B13" t="s">
        <v>142</v>
      </c>
      <c r="C13" s="21" t="s">
        <v>143</v>
      </c>
      <c r="D13" t="s">
        <v>36</v>
      </c>
      <c r="E13" s="12">
        <v>1000</v>
      </c>
      <c r="F13" s="6">
        <v>42852</v>
      </c>
      <c r="G13" s="6">
        <v>42852</v>
      </c>
      <c r="H13" s="6">
        <v>43216</v>
      </c>
      <c r="I13" s="5">
        <f t="shared" si="0"/>
        <v>11</v>
      </c>
      <c r="J13" t="s">
        <v>91</v>
      </c>
      <c r="K13" t="s">
        <v>144</v>
      </c>
      <c r="M13" s="18" t="s">
        <v>145</v>
      </c>
      <c r="N13" t="s">
        <v>146</v>
      </c>
      <c r="O13" t="s">
        <v>147</v>
      </c>
      <c r="P13" t="s">
        <v>41</v>
      </c>
      <c r="Q13" t="s">
        <v>42</v>
      </c>
      <c r="R13" t="s">
        <v>43</v>
      </c>
      <c r="S13" t="s">
        <v>44</v>
      </c>
      <c r="T13" t="s">
        <v>45</v>
      </c>
      <c r="U13" t="s">
        <v>46</v>
      </c>
      <c r="V13" t="s">
        <v>47</v>
      </c>
      <c r="W13" t="s">
        <v>72</v>
      </c>
      <c r="X13" t="s">
        <v>96</v>
      </c>
      <c r="Y13" s="26"/>
      <c r="Z13" t="s">
        <v>85</v>
      </c>
      <c r="AB13" t="s">
        <v>51</v>
      </c>
      <c r="AC13" t="s">
        <v>52</v>
      </c>
      <c r="AD13" t="s">
        <v>53</v>
      </c>
      <c r="AE13" s="4">
        <v>400</v>
      </c>
      <c r="AF13" s="4"/>
      <c r="AG13" s="5"/>
    </row>
    <row r="14" spans="1:33" ht="20.25" customHeight="1" x14ac:dyDescent="0.25">
      <c r="A14" t="s">
        <v>148</v>
      </c>
      <c r="B14" t="s">
        <v>149</v>
      </c>
      <c r="C14" s="21" t="s">
        <v>150</v>
      </c>
      <c r="D14" t="s">
        <v>36</v>
      </c>
      <c r="E14" s="12">
        <v>989</v>
      </c>
      <c r="F14" s="6">
        <v>42852</v>
      </c>
      <c r="G14" s="6">
        <v>43217</v>
      </c>
      <c r="H14" s="6">
        <v>43581</v>
      </c>
      <c r="I14" s="5">
        <f t="shared" si="0"/>
        <v>11</v>
      </c>
      <c r="J14" t="s">
        <v>151</v>
      </c>
      <c r="K14" t="s">
        <v>152</v>
      </c>
      <c r="L14">
        <v>801064</v>
      </c>
      <c r="M14" s="18" t="s">
        <v>153</v>
      </c>
      <c r="N14" t="s">
        <v>154</v>
      </c>
      <c r="O14" t="s">
        <v>155</v>
      </c>
      <c r="P14" t="s">
        <v>41</v>
      </c>
      <c r="Q14" t="s">
        <v>42</v>
      </c>
      <c r="R14" t="s">
        <v>43</v>
      </c>
      <c r="S14" t="s">
        <v>44</v>
      </c>
      <c r="T14" t="s">
        <v>45</v>
      </c>
      <c r="U14" t="s">
        <v>46</v>
      </c>
      <c r="V14" t="s">
        <v>47</v>
      </c>
      <c r="W14" t="s">
        <v>72</v>
      </c>
      <c r="X14" t="s">
        <v>63</v>
      </c>
      <c r="Y14" s="26">
        <v>720485</v>
      </c>
      <c r="Z14" t="s">
        <v>50</v>
      </c>
      <c r="AB14" t="s">
        <v>156</v>
      </c>
      <c r="AC14" t="s">
        <v>52</v>
      </c>
      <c r="AD14" t="s">
        <v>115</v>
      </c>
      <c r="AE14" s="4">
        <v>37</v>
      </c>
      <c r="AF14" s="4"/>
      <c r="AG14" s="5"/>
    </row>
    <row r="15" spans="1:33" ht="20.25" customHeight="1" x14ac:dyDescent="0.25">
      <c r="A15" t="s">
        <v>157</v>
      </c>
      <c r="B15" t="s">
        <v>158</v>
      </c>
      <c r="C15" s="21" t="s">
        <v>159</v>
      </c>
      <c r="D15" t="s">
        <v>36</v>
      </c>
      <c r="E15" s="12">
        <v>1000</v>
      </c>
      <c r="F15" s="6">
        <v>42852</v>
      </c>
      <c r="G15" s="6">
        <v>43040</v>
      </c>
      <c r="H15" s="6">
        <v>43374</v>
      </c>
      <c r="I15" s="5">
        <f t="shared" si="0"/>
        <v>11</v>
      </c>
      <c r="J15" t="s">
        <v>160</v>
      </c>
      <c r="K15" t="s">
        <v>161</v>
      </c>
      <c r="L15">
        <v>1153137</v>
      </c>
      <c r="M15" s="18"/>
      <c r="N15" t="s">
        <v>162</v>
      </c>
      <c r="O15" t="s">
        <v>163</v>
      </c>
      <c r="P15" t="s">
        <v>41</v>
      </c>
      <c r="Q15" t="s">
        <v>42</v>
      </c>
      <c r="R15" t="s">
        <v>43</v>
      </c>
      <c r="S15" t="s">
        <v>44</v>
      </c>
      <c r="T15" t="s">
        <v>45</v>
      </c>
      <c r="U15" t="s">
        <v>46</v>
      </c>
      <c r="V15" t="s">
        <v>47</v>
      </c>
      <c r="W15" t="s">
        <v>105</v>
      </c>
      <c r="X15" t="s">
        <v>63</v>
      </c>
      <c r="Y15" s="26">
        <v>437844</v>
      </c>
      <c r="Z15" t="s">
        <v>50</v>
      </c>
      <c r="AB15" t="s">
        <v>156</v>
      </c>
      <c r="AC15" t="s">
        <v>52</v>
      </c>
      <c r="AD15" t="s">
        <v>164</v>
      </c>
      <c r="AE15" s="4">
        <v>100</v>
      </c>
      <c r="AF15" s="4"/>
      <c r="AG15" s="5"/>
    </row>
    <row r="16" spans="1:33" ht="20.25" customHeight="1" x14ac:dyDescent="0.25">
      <c r="A16" t="s">
        <v>165</v>
      </c>
      <c r="B16" t="s">
        <v>166</v>
      </c>
      <c r="C16" s="21" t="s">
        <v>167</v>
      </c>
      <c r="D16" t="s">
        <v>36</v>
      </c>
      <c r="E16" s="12">
        <v>1000</v>
      </c>
      <c r="F16" s="6">
        <v>42852</v>
      </c>
      <c r="G16" s="6">
        <v>42852</v>
      </c>
      <c r="H16" s="6">
        <v>43216</v>
      </c>
      <c r="I16" s="5">
        <f t="shared" si="0"/>
        <v>11</v>
      </c>
      <c r="J16" t="s">
        <v>168</v>
      </c>
      <c r="K16" t="s">
        <v>169</v>
      </c>
      <c r="M16" s="18" t="s">
        <v>170</v>
      </c>
      <c r="N16" t="s">
        <v>171</v>
      </c>
      <c r="O16" t="s">
        <v>172</v>
      </c>
      <c r="P16" t="s">
        <v>41</v>
      </c>
      <c r="Q16" t="s">
        <v>42</v>
      </c>
      <c r="R16" t="s">
        <v>43</v>
      </c>
      <c r="S16" t="s">
        <v>44</v>
      </c>
      <c r="T16" t="s">
        <v>45</v>
      </c>
      <c r="U16" t="s">
        <v>46</v>
      </c>
      <c r="V16" t="s">
        <v>47</v>
      </c>
      <c r="W16" t="s">
        <v>63</v>
      </c>
      <c r="X16" t="s">
        <v>96</v>
      </c>
      <c r="Y16" s="26">
        <v>1052</v>
      </c>
      <c r="Z16" t="s">
        <v>85</v>
      </c>
      <c r="AB16" t="s">
        <v>86</v>
      </c>
      <c r="AC16" t="s">
        <v>52</v>
      </c>
      <c r="AD16" t="s">
        <v>173</v>
      </c>
      <c r="AE16" s="4">
        <v>75</v>
      </c>
      <c r="AF16" s="4"/>
      <c r="AG16" s="5"/>
    </row>
    <row r="17" spans="1:33" ht="20.25" customHeight="1" x14ac:dyDescent="0.25">
      <c r="A17" t="s">
        <v>174</v>
      </c>
      <c r="B17" t="s">
        <v>175</v>
      </c>
      <c r="C17" s="21" t="s">
        <v>176</v>
      </c>
      <c r="D17" t="s">
        <v>36</v>
      </c>
      <c r="E17" s="12">
        <v>650</v>
      </c>
      <c r="F17" s="6">
        <v>42852</v>
      </c>
      <c r="G17" s="6">
        <v>42852</v>
      </c>
      <c r="H17" s="6">
        <v>43216</v>
      </c>
      <c r="I17" s="5">
        <f t="shared" si="0"/>
        <v>11</v>
      </c>
      <c r="J17" t="s">
        <v>177</v>
      </c>
      <c r="K17" t="s">
        <v>178</v>
      </c>
      <c r="M17" s="18"/>
      <c r="N17" t="s">
        <v>179</v>
      </c>
      <c r="O17" t="s">
        <v>180</v>
      </c>
      <c r="P17" t="s">
        <v>41</v>
      </c>
      <c r="Q17" t="s">
        <v>42</v>
      </c>
      <c r="R17" t="s">
        <v>43</v>
      </c>
      <c r="S17" t="s">
        <v>44</v>
      </c>
      <c r="T17" t="s">
        <v>45</v>
      </c>
      <c r="U17" t="s">
        <v>46</v>
      </c>
      <c r="V17" t="s">
        <v>47</v>
      </c>
      <c r="W17" t="s">
        <v>84</v>
      </c>
      <c r="Y17" s="26"/>
      <c r="Z17" t="s">
        <v>50</v>
      </c>
      <c r="AB17" t="s">
        <v>51</v>
      </c>
      <c r="AC17" t="s">
        <v>52</v>
      </c>
      <c r="AD17" t="s">
        <v>53</v>
      </c>
      <c r="AE17" s="4">
        <v>20</v>
      </c>
      <c r="AF17" s="4"/>
      <c r="AG17" s="5"/>
    </row>
    <row r="18" spans="1:33" ht="20.25" customHeight="1" x14ac:dyDescent="0.25">
      <c r="A18" t="s">
        <v>181</v>
      </c>
      <c r="B18" t="s">
        <v>182</v>
      </c>
      <c r="C18" s="21" t="s">
        <v>183</v>
      </c>
      <c r="D18" t="s">
        <v>36</v>
      </c>
      <c r="E18" s="12">
        <v>533.97</v>
      </c>
      <c r="F18" s="6">
        <v>42852</v>
      </c>
      <c r="G18" s="6">
        <v>42852</v>
      </c>
      <c r="H18" s="6">
        <v>43216</v>
      </c>
      <c r="I18" s="5">
        <f t="shared" si="0"/>
        <v>11</v>
      </c>
      <c r="J18" t="s">
        <v>184</v>
      </c>
      <c r="K18" t="s">
        <v>185</v>
      </c>
      <c r="L18">
        <v>1125253</v>
      </c>
      <c r="M18" s="18"/>
      <c r="N18" t="s">
        <v>186</v>
      </c>
      <c r="O18" t="s">
        <v>187</v>
      </c>
      <c r="P18" t="s">
        <v>41</v>
      </c>
      <c r="Q18" t="s">
        <v>42</v>
      </c>
      <c r="R18" t="s">
        <v>43</v>
      </c>
      <c r="S18" t="s">
        <v>44</v>
      </c>
      <c r="T18" t="s">
        <v>45</v>
      </c>
      <c r="U18" t="s">
        <v>46</v>
      </c>
      <c r="V18" t="s">
        <v>47</v>
      </c>
      <c r="W18" t="s">
        <v>72</v>
      </c>
      <c r="X18" t="s">
        <v>63</v>
      </c>
      <c r="Y18" s="26">
        <v>211915</v>
      </c>
      <c r="Z18" t="s">
        <v>50</v>
      </c>
      <c r="AC18" t="s">
        <v>52</v>
      </c>
      <c r="AD18" t="s">
        <v>188</v>
      </c>
      <c r="AE18" s="4">
        <v>100</v>
      </c>
      <c r="AF18" s="4"/>
      <c r="AG18" s="5"/>
    </row>
    <row r="19" spans="1:33" ht="20.25" customHeight="1" x14ac:dyDescent="0.25">
      <c r="A19" t="s">
        <v>189</v>
      </c>
      <c r="B19" t="s">
        <v>190</v>
      </c>
      <c r="C19" s="21" t="s">
        <v>191</v>
      </c>
      <c r="D19" t="s">
        <v>36</v>
      </c>
      <c r="E19" s="12">
        <v>6300</v>
      </c>
      <c r="F19" s="6">
        <v>42856</v>
      </c>
      <c r="G19" s="6">
        <v>42867</v>
      </c>
      <c r="H19" s="6">
        <v>43231</v>
      </c>
      <c r="I19" s="5">
        <f t="shared" si="0"/>
        <v>11</v>
      </c>
      <c r="J19" t="s">
        <v>192</v>
      </c>
      <c r="K19" t="s">
        <v>193</v>
      </c>
      <c r="L19">
        <v>1106420</v>
      </c>
      <c r="M19" s="18"/>
      <c r="N19" t="s">
        <v>194</v>
      </c>
      <c r="O19" t="s">
        <v>195</v>
      </c>
      <c r="P19" t="s">
        <v>41</v>
      </c>
      <c r="Q19" t="s">
        <v>42</v>
      </c>
      <c r="R19" t="s">
        <v>43</v>
      </c>
      <c r="S19" t="s">
        <v>44</v>
      </c>
      <c r="T19" t="s">
        <v>45</v>
      </c>
      <c r="U19" t="s">
        <v>46</v>
      </c>
      <c r="V19" t="s">
        <v>47</v>
      </c>
      <c r="W19" t="s">
        <v>62</v>
      </c>
      <c r="X19" t="s">
        <v>63</v>
      </c>
      <c r="Y19" s="26">
        <v>531820</v>
      </c>
      <c r="Z19" t="s">
        <v>50</v>
      </c>
      <c r="AB19" t="s">
        <v>73</v>
      </c>
      <c r="AC19" t="s">
        <v>52</v>
      </c>
      <c r="AD19" t="s">
        <v>53</v>
      </c>
      <c r="AE19" s="4">
        <v>454</v>
      </c>
      <c r="AF19" s="4"/>
      <c r="AG19" s="5"/>
    </row>
    <row r="20" spans="1:33" ht="20.25" customHeight="1" x14ac:dyDescent="0.25">
      <c r="A20" t="s">
        <v>196</v>
      </c>
      <c r="B20" t="s">
        <v>197</v>
      </c>
      <c r="C20" s="21" t="s">
        <v>198</v>
      </c>
      <c r="D20" t="s">
        <v>36</v>
      </c>
      <c r="E20" s="12">
        <v>4000</v>
      </c>
      <c r="F20" s="6">
        <v>42856</v>
      </c>
      <c r="G20" s="6">
        <v>42867</v>
      </c>
      <c r="H20" s="6">
        <v>43231</v>
      </c>
      <c r="I20" s="5">
        <f t="shared" si="0"/>
        <v>11</v>
      </c>
      <c r="J20" t="s">
        <v>199</v>
      </c>
      <c r="K20" t="s">
        <v>200</v>
      </c>
      <c r="L20">
        <v>802186</v>
      </c>
      <c r="M20" s="18"/>
      <c r="N20" t="s">
        <v>94</v>
      </c>
      <c r="O20" t="s">
        <v>201</v>
      </c>
      <c r="P20" t="s">
        <v>41</v>
      </c>
      <c r="Q20" t="s">
        <v>42</v>
      </c>
      <c r="R20" t="s">
        <v>43</v>
      </c>
      <c r="S20" t="s">
        <v>44</v>
      </c>
      <c r="T20" t="s">
        <v>45</v>
      </c>
      <c r="U20" t="s">
        <v>46</v>
      </c>
      <c r="V20" t="s">
        <v>47</v>
      </c>
      <c r="W20" t="s">
        <v>63</v>
      </c>
      <c r="X20" t="s">
        <v>72</v>
      </c>
      <c r="Y20" s="26">
        <v>261216</v>
      </c>
      <c r="Z20" t="s">
        <v>50</v>
      </c>
      <c r="AB20" t="s">
        <v>131</v>
      </c>
      <c r="AC20" t="s">
        <v>52</v>
      </c>
      <c r="AD20" t="s">
        <v>53</v>
      </c>
      <c r="AE20" s="4">
        <v>7500</v>
      </c>
      <c r="AF20" s="4"/>
      <c r="AG20" s="5"/>
    </row>
    <row r="21" spans="1:33" ht="20.25" customHeight="1" x14ac:dyDescent="0.25">
      <c r="A21" t="s">
        <v>202</v>
      </c>
      <c r="B21" t="s">
        <v>203</v>
      </c>
      <c r="C21" s="21" t="s">
        <v>204</v>
      </c>
      <c r="D21" t="s">
        <v>36</v>
      </c>
      <c r="E21" s="12">
        <v>10000</v>
      </c>
      <c r="F21" s="6">
        <v>42867</v>
      </c>
      <c r="G21" s="6">
        <v>42867</v>
      </c>
      <c r="H21" s="6">
        <v>43231</v>
      </c>
      <c r="I21" s="5">
        <f t="shared" si="0"/>
        <v>11</v>
      </c>
      <c r="J21" t="s">
        <v>205</v>
      </c>
      <c r="K21" t="s">
        <v>206</v>
      </c>
      <c r="L21">
        <v>1172145</v>
      </c>
      <c r="M21" s="18"/>
      <c r="N21" t="s">
        <v>207</v>
      </c>
      <c r="O21" t="s">
        <v>208</v>
      </c>
      <c r="P21" t="s">
        <v>41</v>
      </c>
      <c r="Q21" t="s">
        <v>42</v>
      </c>
      <c r="R21" t="s">
        <v>43</v>
      </c>
      <c r="S21" t="s">
        <v>44</v>
      </c>
      <c r="T21" t="s">
        <v>45</v>
      </c>
      <c r="U21" t="s">
        <v>46</v>
      </c>
      <c r="V21" t="s">
        <v>47</v>
      </c>
      <c r="W21" t="s">
        <v>63</v>
      </c>
      <c r="X21" t="s">
        <v>96</v>
      </c>
      <c r="Y21" s="26">
        <v>18616</v>
      </c>
      <c r="Z21" t="s">
        <v>50</v>
      </c>
      <c r="AB21" t="s">
        <v>86</v>
      </c>
      <c r="AC21" t="s">
        <v>52</v>
      </c>
      <c r="AD21" t="s">
        <v>209</v>
      </c>
      <c r="AE21" s="4">
        <v>295</v>
      </c>
      <c r="AF21" s="4"/>
      <c r="AG21" s="5"/>
    </row>
    <row r="22" spans="1:33" ht="20.25" customHeight="1" x14ac:dyDescent="0.25">
      <c r="A22" t="s">
        <v>210</v>
      </c>
      <c r="B22" t="s">
        <v>211</v>
      </c>
      <c r="C22" s="21" t="s">
        <v>212</v>
      </c>
      <c r="D22" t="s">
        <v>36</v>
      </c>
      <c r="E22" s="12">
        <v>9900</v>
      </c>
      <c r="F22" s="6">
        <v>42867</v>
      </c>
      <c r="G22" s="6">
        <v>42867</v>
      </c>
      <c r="H22" s="6">
        <v>43231</v>
      </c>
      <c r="I22" s="5">
        <f t="shared" si="0"/>
        <v>11</v>
      </c>
      <c r="J22" t="s">
        <v>213</v>
      </c>
      <c r="K22" t="s">
        <v>214</v>
      </c>
      <c r="M22" s="18">
        <v>12001338</v>
      </c>
      <c r="N22" t="s">
        <v>215</v>
      </c>
      <c r="O22" t="s">
        <v>216</v>
      </c>
      <c r="P22" t="s">
        <v>41</v>
      </c>
      <c r="Q22" t="s">
        <v>42</v>
      </c>
      <c r="R22" t="s">
        <v>43</v>
      </c>
      <c r="S22" t="s">
        <v>44</v>
      </c>
      <c r="T22" t="s">
        <v>45</v>
      </c>
      <c r="U22" t="s">
        <v>46</v>
      </c>
      <c r="V22" t="s">
        <v>47</v>
      </c>
      <c r="W22" t="s">
        <v>72</v>
      </c>
      <c r="X22" t="s">
        <v>63</v>
      </c>
      <c r="Y22" s="26"/>
      <c r="Z22" t="s">
        <v>50</v>
      </c>
      <c r="AB22" t="s">
        <v>156</v>
      </c>
      <c r="AC22" t="s">
        <v>52</v>
      </c>
      <c r="AD22" t="s">
        <v>53</v>
      </c>
      <c r="AE22" s="4">
        <v>400</v>
      </c>
      <c r="AF22" s="4"/>
      <c r="AG22" s="5"/>
    </row>
    <row r="23" spans="1:33" ht="20.25" customHeight="1" x14ac:dyDescent="0.25">
      <c r="A23" t="s">
        <v>217</v>
      </c>
      <c r="B23" t="s">
        <v>218</v>
      </c>
      <c r="C23" s="21" t="s">
        <v>219</v>
      </c>
      <c r="D23" t="s">
        <v>36</v>
      </c>
      <c r="E23" s="12">
        <v>9580</v>
      </c>
      <c r="F23" s="6">
        <v>43000</v>
      </c>
      <c r="G23" s="6">
        <v>43217</v>
      </c>
      <c r="H23" s="6">
        <v>43550</v>
      </c>
      <c r="I23" s="5">
        <f t="shared" si="0"/>
        <v>10</v>
      </c>
      <c r="J23" t="s">
        <v>220</v>
      </c>
      <c r="K23" t="s">
        <v>221</v>
      </c>
      <c r="L23">
        <v>292440</v>
      </c>
      <c r="M23" s="18"/>
      <c r="N23" t="s">
        <v>222</v>
      </c>
      <c r="O23" t="s">
        <v>223</v>
      </c>
      <c r="P23" t="s">
        <v>41</v>
      </c>
      <c r="Q23" t="s">
        <v>42</v>
      </c>
      <c r="R23" t="s">
        <v>43</v>
      </c>
      <c r="S23" t="s">
        <v>44</v>
      </c>
      <c r="T23" t="s">
        <v>45</v>
      </c>
      <c r="U23" t="s">
        <v>46</v>
      </c>
      <c r="V23" t="s">
        <v>47</v>
      </c>
      <c r="W23" t="s">
        <v>63</v>
      </c>
      <c r="X23" t="s">
        <v>96</v>
      </c>
      <c r="Y23" s="26">
        <v>806684</v>
      </c>
      <c r="Z23" t="s">
        <v>50</v>
      </c>
      <c r="AB23" t="s">
        <v>131</v>
      </c>
      <c r="AC23" t="s">
        <v>52</v>
      </c>
      <c r="AD23" t="s">
        <v>224</v>
      </c>
      <c r="AE23" s="4">
        <v>61</v>
      </c>
      <c r="AF23" s="4"/>
      <c r="AG23" s="5"/>
    </row>
    <row r="24" spans="1:33" ht="20.25" customHeight="1" x14ac:dyDescent="0.25">
      <c r="A24" t="s">
        <v>225</v>
      </c>
      <c r="B24" t="s">
        <v>226</v>
      </c>
      <c r="C24" s="21" t="s">
        <v>227</v>
      </c>
      <c r="D24" t="s">
        <v>36</v>
      </c>
      <c r="E24" s="12">
        <v>79200</v>
      </c>
      <c r="F24" s="6">
        <v>43062</v>
      </c>
      <c r="G24" s="6">
        <v>42795</v>
      </c>
      <c r="H24" s="6">
        <v>43160</v>
      </c>
      <c r="I24" s="5">
        <f t="shared" si="0"/>
        <v>12</v>
      </c>
      <c r="J24" t="s">
        <v>220</v>
      </c>
      <c r="K24" t="s">
        <v>221</v>
      </c>
      <c r="L24">
        <v>292440</v>
      </c>
      <c r="M24" s="18"/>
      <c r="N24" t="s">
        <v>222</v>
      </c>
      <c r="O24" t="s">
        <v>223</v>
      </c>
      <c r="P24" t="s">
        <v>41</v>
      </c>
      <c r="Q24" t="s">
        <v>42</v>
      </c>
      <c r="R24" t="s">
        <v>43</v>
      </c>
      <c r="S24" t="s">
        <v>44</v>
      </c>
      <c r="T24" t="s">
        <v>45</v>
      </c>
      <c r="U24" t="s">
        <v>228</v>
      </c>
      <c r="V24" t="s">
        <v>47</v>
      </c>
      <c r="W24" t="s">
        <v>72</v>
      </c>
      <c r="X24" t="s">
        <v>63</v>
      </c>
      <c r="Y24" s="26">
        <v>806684</v>
      </c>
      <c r="Z24" t="s">
        <v>85</v>
      </c>
      <c r="AB24" t="s">
        <v>131</v>
      </c>
      <c r="AC24" t="s">
        <v>52</v>
      </c>
      <c r="AD24" t="s">
        <v>229</v>
      </c>
      <c r="AE24" s="4">
        <v>15</v>
      </c>
      <c r="AF24" s="4"/>
      <c r="AG24" s="5"/>
    </row>
    <row r="25" spans="1:33" ht="20.25" customHeight="1" x14ac:dyDescent="0.25">
      <c r="A25" t="s">
        <v>230</v>
      </c>
      <c r="B25" t="s">
        <v>34</v>
      </c>
      <c r="C25" s="21" t="s">
        <v>231</v>
      </c>
      <c r="D25" t="s">
        <v>36</v>
      </c>
      <c r="E25" s="12">
        <v>8350</v>
      </c>
      <c r="F25" s="6">
        <v>43219</v>
      </c>
      <c r="G25" s="6">
        <v>43242</v>
      </c>
      <c r="H25" s="6">
        <v>43606</v>
      </c>
      <c r="I25" s="5">
        <f t="shared" si="0"/>
        <v>11</v>
      </c>
      <c r="J25" t="s">
        <v>37</v>
      </c>
      <c r="K25" t="s">
        <v>38</v>
      </c>
      <c r="L25">
        <v>1121919</v>
      </c>
      <c r="M25" s="18"/>
      <c r="N25" t="s">
        <v>39</v>
      </c>
      <c r="O25" t="s">
        <v>40</v>
      </c>
      <c r="P25" t="s">
        <v>41</v>
      </c>
      <c r="Q25" t="s">
        <v>42</v>
      </c>
      <c r="R25" t="s">
        <v>43</v>
      </c>
      <c r="S25" t="s">
        <v>44</v>
      </c>
      <c r="T25" t="s">
        <v>45</v>
      </c>
      <c r="U25" t="s">
        <v>46</v>
      </c>
      <c r="V25" t="s">
        <v>47</v>
      </c>
      <c r="W25" t="s">
        <v>48</v>
      </c>
      <c r="X25" t="s">
        <v>49</v>
      </c>
      <c r="Y25" s="26">
        <v>250794</v>
      </c>
      <c r="Z25" t="s">
        <v>50</v>
      </c>
      <c r="AB25" t="s">
        <v>48</v>
      </c>
      <c r="AC25" t="s">
        <v>52</v>
      </c>
      <c r="AD25" t="s">
        <v>164</v>
      </c>
      <c r="AE25" s="4">
        <v>80</v>
      </c>
      <c r="AF25" s="4"/>
      <c r="AG25" s="5"/>
    </row>
    <row r="26" spans="1:33" ht="20.25" customHeight="1" x14ac:dyDescent="0.25">
      <c r="A26" t="s">
        <v>232</v>
      </c>
      <c r="B26" t="s">
        <v>233</v>
      </c>
      <c r="C26" s="21" t="s">
        <v>118</v>
      </c>
      <c r="D26" t="s">
        <v>36</v>
      </c>
      <c r="E26" s="12">
        <v>10000</v>
      </c>
      <c r="F26" s="6">
        <v>43230</v>
      </c>
      <c r="G26" s="6">
        <v>43242</v>
      </c>
      <c r="H26" s="6">
        <v>43606</v>
      </c>
      <c r="I26" s="5">
        <f t="shared" si="0"/>
        <v>11</v>
      </c>
      <c r="J26" t="s">
        <v>119</v>
      </c>
      <c r="K26" t="s">
        <v>120</v>
      </c>
      <c r="M26" s="18">
        <v>10554564</v>
      </c>
      <c r="N26" t="s">
        <v>121</v>
      </c>
      <c r="O26" t="s">
        <v>234</v>
      </c>
      <c r="P26" t="s">
        <v>41</v>
      </c>
      <c r="Q26" t="s">
        <v>42</v>
      </c>
      <c r="R26" t="s">
        <v>43</v>
      </c>
      <c r="S26" t="s">
        <v>44</v>
      </c>
      <c r="T26" t="s">
        <v>45</v>
      </c>
      <c r="U26" t="s">
        <v>46</v>
      </c>
      <c r="V26" t="s">
        <v>47</v>
      </c>
      <c r="W26" t="s">
        <v>84</v>
      </c>
      <c r="X26" t="s">
        <v>63</v>
      </c>
      <c r="Y26" s="26">
        <v>25999</v>
      </c>
      <c r="Z26" t="s">
        <v>50</v>
      </c>
      <c r="AA26" t="s">
        <v>235</v>
      </c>
      <c r="AB26" t="s">
        <v>86</v>
      </c>
      <c r="AC26" t="s">
        <v>52</v>
      </c>
      <c r="AD26" t="s">
        <v>123</v>
      </c>
      <c r="AE26" s="4">
        <v>600</v>
      </c>
      <c r="AF26" s="4"/>
      <c r="AG26" s="5"/>
    </row>
    <row r="27" spans="1:33" ht="20.25" customHeight="1" x14ac:dyDescent="0.25">
      <c r="A27" t="s">
        <v>236</v>
      </c>
      <c r="B27" t="s">
        <v>237</v>
      </c>
      <c r="C27" s="21" t="s">
        <v>238</v>
      </c>
      <c r="D27" t="s">
        <v>36</v>
      </c>
      <c r="E27" s="12">
        <v>6200</v>
      </c>
      <c r="F27" s="6">
        <v>43230</v>
      </c>
      <c r="G27" s="6">
        <v>43242</v>
      </c>
      <c r="H27" s="6">
        <v>43606</v>
      </c>
      <c r="I27" s="5">
        <f t="shared" si="0"/>
        <v>11</v>
      </c>
      <c r="J27" t="s">
        <v>239</v>
      </c>
      <c r="K27" t="s">
        <v>240</v>
      </c>
      <c r="L27">
        <v>1087268</v>
      </c>
      <c r="M27" s="18"/>
      <c r="N27" t="s">
        <v>241</v>
      </c>
      <c r="O27" t="s">
        <v>242</v>
      </c>
      <c r="P27" t="s">
        <v>41</v>
      </c>
      <c r="Q27" t="s">
        <v>42</v>
      </c>
      <c r="R27" t="s">
        <v>43</v>
      </c>
      <c r="S27" t="s">
        <v>44</v>
      </c>
      <c r="T27" t="s">
        <v>45</v>
      </c>
      <c r="U27" t="s">
        <v>46</v>
      </c>
      <c r="V27" t="s">
        <v>47</v>
      </c>
      <c r="W27" t="s">
        <v>72</v>
      </c>
      <c r="X27" t="s">
        <v>63</v>
      </c>
      <c r="Y27" s="26">
        <v>569324</v>
      </c>
      <c r="Z27" t="s">
        <v>50</v>
      </c>
      <c r="AA27" t="s">
        <v>235</v>
      </c>
      <c r="AB27" t="s">
        <v>243</v>
      </c>
      <c r="AC27" t="s">
        <v>52</v>
      </c>
      <c r="AD27" t="s">
        <v>115</v>
      </c>
      <c r="AE27" s="4">
        <v>3000</v>
      </c>
      <c r="AF27" s="4"/>
      <c r="AG27" s="5"/>
    </row>
    <row r="28" spans="1:33" ht="20.25" customHeight="1" x14ac:dyDescent="0.25">
      <c r="A28" t="s">
        <v>244</v>
      </c>
      <c r="B28" t="s">
        <v>245</v>
      </c>
      <c r="C28" s="21" t="s">
        <v>246</v>
      </c>
      <c r="D28" t="s">
        <v>36</v>
      </c>
      <c r="E28" s="12">
        <v>6788</v>
      </c>
      <c r="F28" s="6">
        <v>43230</v>
      </c>
      <c r="G28" s="6">
        <v>43242</v>
      </c>
      <c r="H28" s="6">
        <v>43606</v>
      </c>
      <c r="I28" s="5">
        <f t="shared" si="0"/>
        <v>11</v>
      </c>
      <c r="J28" t="s">
        <v>127</v>
      </c>
      <c r="K28" t="s">
        <v>128</v>
      </c>
      <c r="L28">
        <v>1156156</v>
      </c>
      <c r="M28" s="18"/>
      <c r="N28" t="s">
        <v>129</v>
      </c>
      <c r="O28" t="s">
        <v>130</v>
      </c>
      <c r="P28" t="s">
        <v>41</v>
      </c>
      <c r="Q28" t="s">
        <v>42</v>
      </c>
      <c r="R28" t="s">
        <v>43</v>
      </c>
      <c r="S28" t="s">
        <v>44</v>
      </c>
      <c r="T28" t="s">
        <v>45</v>
      </c>
      <c r="U28" t="s">
        <v>46</v>
      </c>
      <c r="V28" t="s">
        <v>47</v>
      </c>
      <c r="W28" t="s">
        <v>63</v>
      </c>
      <c r="X28" t="s">
        <v>49</v>
      </c>
      <c r="Y28" s="26">
        <v>17953</v>
      </c>
      <c r="Z28" t="s">
        <v>50</v>
      </c>
      <c r="AB28" t="s">
        <v>131</v>
      </c>
      <c r="AC28" t="s">
        <v>247</v>
      </c>
      <c r="AD28" t="s">
        <v>173</v>
      </c>
      <c r="AE28" s="4">
        <v>108</v>
      </c>
      <c r="AF28" s="4"/>
      <c r="AG28" s="5"/>
    </row>
    <row r="29" spans="1:33" ht="20.25" customHeight="1" x14ac:dyDescent="0.25">
      <c r="A29" t="s">
        <v>248</v>
      </c>
      <c r="B29" t="s">
        <v>249</v>
      </c>
      <c r="C29" s="21" t="s">
        <v>250</v>
      </c>
      <c r="D29" t="s">
        <v>36</v>
      </c>
      <c r="E29" s="12">
        <v>9065</v>
      </c>
      <c r="F29" s="6">
        <v>43242</v>
      </c>
      <c r="G29" s="6">
        <v>43252</v>
      </c>
      <c r="H29" s="6">
        <v>43646</v>
      </c>
      <c r="I29" s="5">
        <f t="shared" si="0"/>
        <v>12</v>
      </c>
      <c r="J29" t="s">
        <v>192</v>
      </c>
      <c r="K29" t="s">
        <v>251</v>
      </c>
      <c r="L29">
        <v>1106420</v>
      </c>
      <c r="M29" s="18"/>
      <c r="N29" t="s">
        <v>194</v>
      </c>
      <c r="O29" t="s">
        <v>195</v>
      </c>
      <c r="P29" t="s">
        <v>41</v>
      </c>
      <c r="Q29" t="s">
        <v>42</v>
      </c>
      <c r="R29" t="s">
        <v>43</v>
      </c>
      <c r="S29" t="s">
        <v>44</v>
      </c>
      <c r="T29" t="s">
        <v>45</v>
      </c>
      <c r="U29" t="s">
        <v>46</v>
      </c>
      <c r="V29" t="s">
        <v>47</v>
      </c>
      <c r="W29" t="s">
        <v>62</v>
      </c>
      <c r="X29" t="s">
        <v>63</v>
      </c>
      <c r="Y29" s="26">
        <v>531820</v>
      </c>
      <c r="Z29" t="s">
        <v>235</v>
      </c>
      <c r="AB29" t="s">
        <v>131</v>
      </c>
      <c r="AC29" t="s">
        <v>52</v>
      </c>
      <c r="AD29" t="s">
        <v>252</v>
      </c>
      <c r="AE29" s="4">
        <v>390</v>
      </c>
      <c r="AF29" s="4"/>
      <c r="AG29" s="5"/>
    </row>
    <row r="30" spans="1:33" ht="20.25" customHeight="1" x14ac:dyDescent="0.25">
      <c r="A30" t="s">
        <v>253</v>
      </c>
      <c r="B30" t="s">
        <v>254</v>
      </c>
      <c r="C30" s="21" t="s">
        <v>255</v>
      </c>
      <c r="D30" t="s">
        <v>36</v>
      </c>
      <c r="E30" s="12">
        <v>5000</v>
      </c>
      <c r="F30" s="6">
        <v>43242</v>
      </c>
      <c r="G30" s="6">
        <v>43242</v>
      </c>
      <c r="H30" s="6">
        <v>43606</v>
      </c>
      <c r="I30" s="5">
        <f t="shared" si="0"/>
        <v>11</v>
      </c>
      <c r="J30" t="s">
        <v>160</v>
      </c>
      <c r="K30" t="s">
        <v>161</v>
      </c>
      <c r="L30">
        <v>1153137</v>
      </c>
      <c r="M30" s="18"/>
      <c r="N30" t="s">
        <v>162</v>
      </c>
      <c r="O30" t="s">
        <v>163</v>
      </c>
      <c r="P30" t="s">
        <v>41</v>
      </c>
      <c r="Q30" t="s">
        <v>42</v>
      </c>
      <c r="R30" t="s">
        <v>43</v>
      </c>
      <c r="S30" t="s">
        <v>44</v>
      </c>
      <c r="T30" t="s">
        <v>45</v>
      </c>
      <c r="U30" t="s">
        <v>46</v>
      </c>
      <c r="V30" t="s">
        <v>47</v>
      </c>
      <c r="W30" t="s">
        <v>105</v>
      </c>
      <c r="X30" t="s">
        <v>63</v>
      </c>
      <c r="Y30" s="26">
        <v>437844</v>
      </c>
      <c r="Z30" t="s">
        <v>50</v>
      </c>
      <c r="AB30" t="s">
        <v>156</v>
      </c>
      <c r="AC30" t="s">
        <v>52</v>
      </c>
      <c r="AD30" t="s">
        <v>229</v>
      </c>
      <c r="AE30" s="4">
        <v>90</v>
      </c>
      <c r="AF30" s="4"/>
      <c r="AG30" s="5"/>
    </row>
    <row r="31" spans="1:33" ht="20.25" customHeight="1" x14ac:dyDescent="0.25">
      <c r="A31" t="s">
        <v>256</v>
      </c>
      <c r="B31" t="s">
        <v>257</v>
      </c>
      <c r="C31" s="21" t="s">
        <v>258</v>
      </c>
      <c r="D31" t="s">
        <v>36</v>
      </c>
      <c r="E31" s="12">
        <v>7527</v>
      </c>
      <c r="F31" s="6">
        <v>43242</v>
      </c>
      <c r="G31" s="6">
        <v>43242</v>
      </c>
      <c r="H31" s="6">
        <v>43606</v>
      </c>
      <c r="I31" s="5">
        <f t="shared" si="0"/>
        <v>11</v>
      </c>
      <c r="J31" t="s">
        <v>259</v>
      </c>
      <c r="K31" t="s">
        <v>260</v>
      </c>
      <c r="L31">
        <v>1077836</v>
      </c>
      <c r="M31" s="18"/>
      <c r="N31" t="s">
        <v>261</v>
      </c>
      <c r="O31" t="s">
        <v>262</v>
      </c>
      <c r="P31" t="s">
        <v>41</v>
      </c>
      <c r="Q31" t="s">
        <v>42</v>
      </c>
      <c r="R31" t="s">
        <v>43</v>
      </c>
      <c r="S31" t="s">
        <v>44</v>
      </c>
      <c r="T31" t="s">
        <v>45</v>
      </c>
      <c r="U31" t="s">
        <v>46</v>
      </c>
      <c r="V31" t="s">
        <v>47</v>
      </c>
      <c r="W31" t="s">
        <v>63</v>
      </c>
      <c r="X31" t="s">
        <v>96</v>
      </c>
      <c r="Y31" s="26">
        <v>151452</v>
      </c>
      <c r="Z31" t="s">
        <v>50</v>
      </c>
      <c r="AB31" t="s">
        <v>243</v>
      </c>
      <c r="AC31" t="s">
        <v>263</v>
      </c>
      <c r="AD31" t="s">
        <v>264</v>
      </c>
      <c r="AE31" s="4">
        <v>566</v>
      </c>
      <c r="AF31" s="4"/>
      <c r="AG31" s="5"/>
    </row>
    <row r="32" spans="1:33" ht="20.25" customHeight="1" x14ac:dyDescent="0.25">
      <c r="A32" t="s">
        <v>265</v>
      </c>
      <c r="B32" t="s">
        <v>266</v>
      </c>
      <c r="C32" s="21" t="s">
        <v>267</v>
      </c>
      <c r="D32" t="s">
        <v>36</v>
      </c>
      <c r="E32" s="12">
        <v>8400</v>
      </c>
      <c r="F32" s="6">
        <v>43242</v>
      </c>
      <c r="G32" s="6">
        <v>43242</v>
      </c>
      <c r="H32" s="6">
        <v>43677</v>
      </c>
      <c r="I32" s="5">
        <f t="shared" si="0"/>
        <v>14</v>
      </c>
      <c r="J32" t="s">
        <v>268</v>
      </c>
      <c r="K32" t="s">
        <v>269</v>
      </c>
      <c r="L32">
        <v>1092646</v>
      </c>
      <c r="M32" s="18"/>
      <c r="N32" t="s">
        <v>270</v>
      </c>
      <c r="O32" t="s">
        <v>271</v>
      </c>
      <c r="P32" t="s">
        <v>41</v>
      </c>
      <c r="Q32" t="s">
        <v>42</v>
      </c>
      <c r="R32" t="s">
        <v>43</v>
      </c>
      <c r="S32" t="s">
        <v>44</v>
      </c>
      <c r="T32" t="s">
        <v>45</v>
      </c>
      <c r="U32" t="s">
        <v>46</v>
      </c>
      <c r="V32" t="s">
        <v>47</v>
      </c>
      <c r="W32" t="s">
        <v>63</v>
      </c>
      <c r="X32" t="s">
        <v>72</v>
      </c>
      <c r="Y32" s="26">
        <v>197867</v>
      </c>
      <c r="Z32" t="s">
        <v>50</v>
      </c>
      <c r="AB32" t="s">
        <v>243</v>
      </c>
      <c r="AC32" t="s">
        <v>52</v>
      </c>
      <c r="AD32" t="s">
        <v>173</v>
      </c>
      <c r="AE32" s="4">
        <v>30</v>
      </c>
      <c r="AF32" s="4" t="s">
        <v>272</v>
      </c>
      <c r="AG32" s="5">
        <v>1</v>
      </c>
    </row>
    <row r="33" spans="1:33" ht="20.25" customHeight="1" x14ac:dyDescent="0.25">
      <c r="A33" t="s">
        <v>273</v>
      </c>
      <c r="B33" t="s">
        <v>274</v>
      </c>
      <c r="C33" s="21" t="s">
        <v>275</v>
      </c>
      <c r="D33" t="s">
        <v>36</v>
      </c>
      <c r="E33" s="12">
        <v>9870</v>
      </c>
      <c r="F33" s="6">
        <v>43242</v>
      </c>
      <c r="G33" s="6">
        <v>43416</v>
      </c>
      <c r="H33" s="6">
        <v>43628</v>
      </c>
      <c r="I33" s="5">
        <f t="shared" si="0"/>
        <v>7</v>
      </c>
      <c r="J33" t="s">
        <v>276</v>
      </c>
      <c r="K33" t="s">
        <v>277</v>
      </c>
      <c r="M33" s="18">
        <v>10099283</v>
      </c>
      <c r="N33" t="s">
        <v>103</v>
      </c>
      <c r="O33" t="s">
        <v>278</v>
      </c>
      <c r="P33" t="s">
        <v>41</v>
      </c>
      <c r="Q33" t="s">
        <v>42</v>
      </c>
      <c r="R33" t="s">
        <v>43</v>
      </c>
      <c r="S33" t="s">
        <v>44</v>
      </c>
      <c r="T33" t="s">
        <v>45</v>
      </c>
      <c r="U33" t="s">
        <v>46</v>
      </c>
      <c r="V33" t="s">
        <v>47</v>
      </c>
      <c r="W33" t="s">
        <v>63</v>
      </c>
      <c r="X33" t="s">
        <v>105</v>
      </c>
      <c r="Y33" s="26">
        <v>45359</v>
      </c>
      <c r="Z33" t="s">
        <v>50</v>
      </c>
      <c r="AB33" t="s">
        <v>243</v>
      </c>
      <c r="AC33" t="s">
        <v>52</v>
      </c>
      <c r="AD33" t="s">
        <v>224</v>
      </c>
      <c r="AE33" s="4">
        <v>110</v>
      </c>
      <c r="AF33" s="4"/>
      <c r="AG33" s="5"/>
    </row>
    <row r="34" spans="1:33" ht="20.25" customHeight="1" x14ac:dyDescent="0.25">
      <c r="A34" t="s">
        <v>279</v>
      </c>
      <c r="B34" t="s">
        <v>280</v>
      </c>
      <c r="C34" s="21" t="s">
        <v>281</v>
      </c>
      <c r="D34" t="s">
        <v>36</v>
      </c>
      <c r="E34" s="12">
        <v>1850</v>
      </c>
      <c r="F34" s="6">
        <v>43242</v>
      </c>
      <c r="G34" s="6">
        <v>43242</v>
      </c>
      <c r="H34" s="6">
        <v>43709</v>
      </c>
      <c r="I34" s="5">
        <f t="shared" si="0"/>
        <v>15</v>
      </c>
      <c r="J34" t="s">
        <v>282</v>
      </c>
      <c r="K34" t="s">
        <v>283</v>
      </c>
      <c r="L34">
        <v>1103542</v>
      </c>
      <c r="M34" s="18"/>
      <c r="N34" t="s">
        <v>284</v>
      </c>
      <c r="O34" t="s">
        <v>285</v>
      </c>
      <c r="P34" t="s">
        <v>41</v>
      </c>
      <c r="Q34" t="s">
        <v>42</v>
      </c>
      <c r="R34" t="s">
        <v>43</v>
      </c>
      <c r="S34" t="s">
        <v>44</v>
      </c>
      <c r="T34" t="s">
        <v>45</v>
      </c>
      <c r="U34" t="s">
        <v>46</v>
      </c>
      <c r="V34" t="s">
        <v>47</v>
      </c>
      <c r="W34" t="s">
        <v>105</v>
      </c>
      <c r="X34" t="s">
        <v>63</v>
      </c>
      <c r="Y34" s="26">
        <v>114341</v>
      </c>
      <c r="Z34" t="s">
        <v>50</v>
      </c>
      <c r="AB34" t="s">
        <v>131</v>
      </c>
      <c r="AC34" t="s">
        <v>52</v>
      </c>
      <c r="AD34" t="s">
        <v>132</v>
      </c>
      <c r="AE34" s="4">
        <v>200</v>
      </c>
      <c r="AF34" s="4"/>
      <c r="AG34" s="5"/>
    </row>
    <row r="35" spans="1:33" ht="20.25" customHeight="1" x14ac:dyDescent="0.25">
      <c r="A35" t="s">
        <v>286</v>
      </c>
      <c r="B35" t="s">
        <v>287</v>
      </c>
      <c r="C35" s="21" t="s">
        <v>288</v>
      </c>
      <c r="D35" t="s">
        <v>36</v>
      </c>
      <c r="E35" s="12">
        <v>1950</v>
      </c>
      <c r="F35" s="6">
        <v>43242</v>
      </c>
      <c r="G35" s="6">
        <v>43242</v>
      </c>
      <c r="H35" s="6">
        <v>43486</v>
      </c>
      <c r="I35" s="5">
        <f t="shared" si="0"/>
        <v>7</v>
      </c>
      <c r="J35" t="s">
        <v>289</v>
      </c>
      <c r="K35" t="s">
        <v>290</v>
      </c>
      <c r="L35">
        <v>1136697</v>
      </c>
      <c r="M35" s="18"/>
      <c r="N35" t="s">
        <v>291</v>
      </c>
      <c r="O35" t="s">
        <v>292</v>
      </c>
      <c r="P35" t="s">
        <v>41</v>
      </c>
      <c r="Q35" t="s">
        <v>42</v>
      </c>
      <c r="R35" t="s">
        <v>43</v>
      </c>
      <c r="S35" t="s">
        <v>44</v>
      </c>
      <c r="T35" t="s">
        <v>45</v>
      </c>
      <c r="U35" t="s">
        <v>46</v>
      </c>
      <c r="V35" t="s">
        <v>47</v>
      </c>
      <c r="W35" t="s">
        <v>293</v>
      </c>
      <c r="X35" t="s">
        <v>72</v>
      </c>
      <c r="Y35" s="26">
        <v>567298</v>
      </c>
      <c r="Z35" t="s">
        <v>50</v>
      </c>
      <c r="AB35" t="s">
        <v>86</v>
      </c>
      <c r="AC35" t="s">
        <v>52</v>
      </c>
      <c r="AD35" t="s">
        <v>123</v>
      </c>
      <c r="AE35" s="4">
        <v>218</v>
      </c>
      <c r="AF35" s="4"/>
      <c r="AG35" s="5"/>
    </row>
    <row r="36" spans="1:33" ht="20.25" customHeight="1" x14ac:dyDescent="0.25">
      <c r="A36" t="s">
        <v>294</v>
      </c>
      <c r="B36" t="s">
        <v>295</v>
      </c>
      <c r="C36" s="21" t="s">
        <v>296</v>
      </c>
      <c r="D36" t="s">
        <v>36</v>
      </c>
      <c r="E36" s="12">
        <v>2000</v>
      </c>
      <c r="F36" s="6">
        <v>43242</v>
      </c>
      <c r="G36" s="6">
        <v>43242</v>
      </c>
      <c r="H36" s="6">
        <v>43576</v>
      </c>
      <c r="I36" s="5">
        <f t="shared" si="0"/>
        <v>10</v>
      </c>
      <c r="J36" t="s">
        <v>297</v>
      </c>
      <c r="K36" t="s">
        <v>298</v>
      </c>
      <c r="L36">
        <v>1103774</v>
      </c>
      <c r="M36" s="18"/>
      <c r="N36" t="s">
        <v>299</v>
      </c>
      <c r="O36" t="s">
        <v>300</v>
      </c>
      <c r="P36" t="s">
        <v>41</v>
      </c>
      <c r="Q36" t="s">
        <v>42</v>
      </c>
      <c r="R36" t="s">
        <v>43</v>
      </c>
      <c r="S36" t="s">
        <v>44</v>
      </c>
      <c r="T36" t="s">
        <v>45</v>
      </c>
      <c r="U36" t="s">
        <v>46</v>
      </c>
      <c r="V36" t="s">
        <v>47</v>
      </c>
      <c r="W36" t="s">
        <v>96</v>
      </c>
      <c r="X36" t="s">
        <v>63</v>
      </c>
      <c r="Y36" s="26">
        <v>180350</v>
      </c>
      <c r="Z36" t="s">
        <v>50</v>
      </c>
      <c r="AB36" t="s">
        <v>243</v>
      </c>
      <c r="AC36" t="s">
        <v>52</v>
      </c>
      <c r="AD36" t="s">
        <v>164</v>
      </c>
      <c r="AE36" s="4">
        <v>100</v>
      </c>
      <c r="AF36" s="4"/>
      <c r="AG36" s="5"/>
    </row>
    <row r="37" spans="1:33" ht="20.25" customHeight="1" x14ac:dyDescent="0.25">
      <c r="A37" t="s">
        <v>301</v>
      </c>
      <c r="B37" t="s">
        <v>302</v>
      </c>
      <c r="C37" s="21" t="s">
        <v>303</v>
      </c>
      <c r="D37" t="s">
        <v>36</v>
      </c>
      <c r="E37" s="12">
        <v>2000</v>
      </c>
      <c r="F37" s="6">
        <v>43242</v>
      </c>
      <c r="G37" s="6">
        <v>43346</v>
      </c>
      <c r="H37" s="6">
        <v>43711</v>
      </c>
      <c r="I37" s="5">
        <f t="shared" si="0"/>
        <v>12</v>
      </c>
      <c r="J37" t="s">
        <v>304</v>
      </c>
      <c r="K37" t="s">
        <v>305</v>
      </c>
      <c r="L37">
        <v>1169735</v>
      </c>
      <c r="M37" s="18"/>
      <c r="N37" t="s">
        <v>222</v>
      </c>
      <c r="O37" t="s">
        <v>306</v>
      </c>
      <c r="P37" t="s">
        <v>41</v>
      </c>
      <c r="Q37" t="s">
        <v>42</v>
      </c>
      <c r="R37" t="s">
        <v>43</v>
      </c>
      <c r="S37" t="s">
        <v>44</v>
      </c>
      <c r="T37" t="s">
        <v>45</v>
      </c>
      <c r="U37" t="s">
        <v>46</v>
      </c>
      <c r="V37" t="s">
        <v>47</v>
      </c>
      <c r="W37" t="s">
        <v>49</v>
      </c>
      <c r="Y37" s="26">
        <v>96047</v>
      </c>
      <c r="Z37" t="s">
        <v>50</v>
      </c>
      <c r="AB37" t="s">
        <v>243</v>
      </c>
      <c r="AC37" t="s">
        <v>52</v>
      </c>
      <c r="AD37" t="s">
        <v>224</v>
      </c>
      <c r="AE37" s="4">
        <v>720</v>
      </c>
      <c r="AF37" s="4"/>
      <c r="AG37" s="5"/>
    </row>
    <row r="38" spans="1:33" ht="20.25" customHeight="1" x14ac:dyDescent="0.25">
      <c r="A38" t="s">
        <v>307</v>
      </c>
      <c r="B38" t="s">
        <v>308</v>
      </c>
      <c r="C38" s="21" t="s">
        <v>309</v>
      </c>
      <c r="D38" t="s">
        <v>36</v>
      </c>
      <c r="E38" s="12">
        <v>3000</v>
      </c>
      <c r="F38" s="6">
        <v>43242</v>
      </c>
      <c r="G38" s="6">
        <v>43242</v>
      </c>
      <c r="H38" s="6">
        <v>43617</v>
      </c>
      <c r="I38" s="5">
        <f t="shared" si="0"/>
        <v>12</v>
      </c>
      <c r="J38" t="s">
        <v>310</v>
      </c>
      <c r="K38" t="s">
        <v>311</v>
      </c>
      <c r="L38">
        <v>328331</v>
      </c>
      <c r="M38" s="18"/>
      <c r="N38" t="s">
        <v>312</v>
      </c>
      <c r="O38" t="s">
        <v>313</v>
      </c>
      <c r="P38" t="s">
        <v>41</v>
      </c>
      <c r="Q38" t="s">
        <v>42</v>
      </c>
      <c r="R38" t="s">
        <v>43</v>
      </c>
      <c r="S38" t="s">
        <v>44</v>
      </c>
      <c r="T38" t="s">
        <v>45</v>
      </c>
      <c r="U38" t="s">
        <v>46</v>
      </c>
      <c r="V38" t="s">
        <v>47</v>
      </c>
      <c r="W38" t="s">
        <v>105</v>
      </c>
      <c r="Y38" s="26">
        <v>302512</v>
      </c>
      <c r="Z38" t="s">
        <v>50</v>
      </c>
      <c r="AB38" t="s">
        <v>156</v>
      </c>
      <c r="AC38" t="s">
        <v>52</v>
      </c>
      <c r="AD38" t="s">
        <v>164</v>
      </c>
      <c r="AE38" s="4">
        <v>100</v>
      </c>
      <c r="AF38" s="4"/>
      <c r="AG38" s="5"/>
    </row>
    <row r="39" spans="1:33" ht="20.25" customHeight="1" x14ac:dyDescent="0.25">
      <c r="A39" t="s">
        <v>314</v>
      </c>
      <c r="B39" t="s">
        <v>315</v>
      </c>
      <c r="C39" s="21" t="s">
        <v>316</v>
      </c>
      <c r="D39" t="s">
        <v>36</v>
      </c>
      <c r="E39" s="12">
        <v>54384</v>
      </c>
      <c r="F39" s="6">
        <v>43307</v>
      </c>
      <c r="G39" s="6">
        <v>43374</v>
      </c>
      <c r="H39" s="6">
        <v>44044</v>
      </c>
      <c r="I39" s="5">
        <f>DATEDIF(G39,H39,"m")</f>
        <v>22</v>
      </c>
      <c r="J39" t="s">
        <v>317</v>
      </c>
      <c r="K39" t="s">
        <v>318</v>
      </c>
      <c r="L39">
        <v>1058723</v>
      </c>
      <c r="M39" s="18"/>
      <c r="N39" t="s">
        <v>319</v>
      </c>
      <c r="O39" t="s">
        <v>320</v>
      </c>
      <c r="P39" t="s">
        <v>41</v>
      </c>
      <c r="Q39" t="s">
        <v>42</v>
      </c>
      <c r="R39" t="s">
        <v>43</v>
      </c>
      <c r="S39" t="s">
        <v>44</v>
      </c>
      <c r="T39" t="s">
        <v>45</v>
      </c>
      <c r="U39" t="s">
        <v>321</v>
      </c>
      <c r="V39" t="s">
        <v>322</v>
      </c>
      <c r="W39" t="s">
        <v>96</v>
      </c>
      <c r="X39" t="s">
        <v>63</v>
      </c>
      <c r="Y39" s="26">
        <v>348862</v>
      </c>
      <c r="Z39" t="s">
        <v>235</v>
      </c>
      <c r="AA39" t="s">
        <v>323</v>
      </c>
      <c r="AB39" t="s">
        <v>131</v>
      </c>
      <c r="AC39" t="s">
        <v>52</v>
      </c>
      <c r="AD39" t="s">
        <v>224</v>
      </c>
      <c r="AE39" s="4">
        <v>4210</v>
      </c>
      <c r="AF39" s="4"/>
      <c r="AG39" s="5"/>
    </row>
    <row r="40" spans="1:33" ht="20.25" customHeight="1" x14ac:dyDescent="0.25">
      <c r="A40" t="s">
        <v>324</v>
      </c>
      <c r="B40" t="s">
        <v>325</v>
      </c>
      <c r="C40" s="21" t="s">
        <v>326</v>
      </c>
      <c r="D40" t="s">
        <v>36</v>
      </c>
      <c r="E40" s="12">
        <v>75450</v>
      </c>
      <c r="F40" s="6">
        <v>43307</v>
      </c>
      <c r="G40" s="6">
        <v>43374</v>
      </c>
      <c r="H40" s="6">
        <v>43837</v>
      </c>
      <c r="I40" s="5">
        <f>DATEDIF(G40,H40,"m")</f>
        <v>15</v>
      </c>
      <c r="J40" t="s">
        <v>327</v>
      </c>
      <c r="K40" t="s">
        <v>328</v>
      </c>
      <c r="M40" s="18"/>
      <c r="N40" t="s">
        <v>329</v>
      </c>
      <c r="O40" t="s">
        <v>330</v>
      </c>
      <c r="P40" t="s">
        <v>41</v>
      </c>
      <c r="Q40" t="s">
        <v>42</v>
      </c>
      <c r="R40" t="s">
        <v>43</v>
      </c>
      <c r="S40" t="s">
        <v>44</v>
      </c>
      <c r="T40" t="s">
        <v>45</v>
      </c>
      <c r="U40" t="s">
        <v>321</v>
      </c>
      <c r="V40" t="s">
        <v>322</v>
      </c>
      <c r="W40" t="s">
        <v>63</v>
      </c>
      <c r="X40" t="s">
        <v>62</v>
      </c>
      <c r="Y40" s="26"/>
      <c r="Z40" t="s">
        <v>323</v>
      </c>
      <c r="AA40" t="s">
        <v>235</v>
      </c>
      <c r="AB40" t="s">
        <v>131</v>
      </c>
      <c r="AC40" t="s">
        <v>52</v>
      </c>
      <c r="AD40" t="s">
        <v>252</v>
      </c>
      <c r="AE40" s="4">
        <v>1150</v>
      </c>
      <c r="AF40" s="4"/>
      <c r="AG40" s="5"/>
    </row>
    <row r="41" spans="1:33" ht="20.25" customHeight="1" x14ac:dyDescent="0.25">
      <c r="A41" t="s">
        <v>331</v>
      </c>
      <c r="B41" t="s">
        <v>332</v>
      </c>
      <c r="C41" s="21" t="s">
        <v>333</v>
      </c>
      <c r="D41" t="s">
        <v>36</v>
      </c>
      <c r="E41" s="12">
        <v>100000</v>
      </c>
      <c r="F41" s="6">
        <v>43307</v>
      </c>
      <c r="G41" s="6">
        <v>43472</v>
      </c>
      <c r="H41" s="6">
        <v>44202</v>
      </c>
      <c r="I41" s="5">
        <v>24</v>
      </c>
      <c r="J41" t="s">
        <v>334</v>
      </c>
      <c r="K41" t="s">
        <v>335</v>
      </c>
      <c r="L41">
        <v>290118</v>
      </c>
      <c r="M41" s="18"/>
      <c r="N41" t="s">
        <v>336</v>
      </c>
      <c r="O41" t="s">
        <v>337</v>
      </c>
      <c r="P41" t="s">
        <v>41</v>
      </c>
      <c r="Q41" t="s">
        <v>42</v>
      </c>
      <c r="R41" t="s">
        <v>43</v>
      </c>
      <c r="S41" t="s">
        <v>44</v>
      </c>
      <c r="T41" t="s">
        <v>45</v>
      </c>
      <c r="U41" t="s">
        <v>321</v>
      </c>
      <c r="V41" t="s">
        <v>322</v>
      </c>
      <c r="W41" t="s">
        <v>84</v>
      </c>
      <c r="X41" t="s">
        <v>72</v>
      </c>
      <c r="Y41" s="26">
        <v>1642939</v>
      </c>
      <c r="Z41" t="s">
        <v>338</v>
      </c>
      <c r="AA41" t="s">
        <v>235</v>
      </c>
      <c r="AB41" t="s">
        <v>86</v>
      </c>
      <c r="AC41" t="s">
        <v>52</v>
      </c>
      <c r="AD41" t="s">
        <v>52</v>
      </c>
      <c r="AE41" s="4">
        <v>2400</v>
      </c>
      <c r="AF41" s="4"/>
      <c r="AG41" s="5"/>
    </row>
    <row r="42" spans="1:33" ht="20.25" customHeight="1" x14ac:dyDescent="0.25">
      <c r="A42" t="s">
        <v>339</v>
      </c>
      <c r="B42" t="s">
        <v>340</v>
      </c>
      <c r="C42" s="21" t="s">
        <v>341</v>
      </c>
      <c r="D42" t="s">
        <v>36</v>
      </c>
      <c r="E42" s="12">
        <v>99968</v>
      </c>
      <c r="F42" s="6">
        <v>43307</v>
      </c>
      <c r="G42" s="6">
        <v>43374</v>
      </c>
      <c r="H42" s="6">
        <v>44109</v>
      </c>
      <c r="I42" s="5">
        <f>DATEDIF(G42,H42,"m")</f>
        <v>24</v>
      </c>
      <c r="J42" t="s">
        <v>342</v>
      </c>
      <c r="K42" t="s">
        <v>343</v>
      </c>
      <c r="L42">
        <v>1167178</v>
      </c>
      <c r="M42" s="18"/>
      <c r="N42" t="s">
        <v>344</v>
      </c>
      <c r="O42" t="s">
        <v>345</v>
      </c>
      <c r="P42" t="s">
        <v>41</v>
      </c>
      <c r="Q42" t="s">
        <v>42</v>
      </c>
      <c r="R42" t="s">
        <v>43</v>
      </c>
      <c r="S42" t="s">
        <v>44</v>
      </c>
      <c r="T42" t="s">
        <v>45</v>
      </c>
      <c r="U42" t="s">
        <v>321</v>
      </c>
      <c r="V42" t="s">
        <v>322</v>
      </c>
      <c r="W42" t="s">
        <v>63</v>
      </c>
      <c r="X42" t="s">
        <v>72</v>
      </c>
      <c r="Y42" s="26">
        <v>13026</v>
      </c>
      <c r="Z42" t="s">
        <v>323</v>
      </c>
      <c r="AA42" t="s">
        <v>338</v>
      </c>
      <c r="AB42" t="s">
        <v>243</v>
      </c>
      <c r="AC42" t="s">
        <v>52</v>
      </c>
      <c r="AD42" t="s">
        <v>264</v>
      </c>
      <c r="AE42" s="4">
        <v>80</v>
      </c>
      <c r="AF42" s="4" t="s">
        <v>346</v>
      </c>
      <c r="AG42" s="5">
        <v>1</v>
      </c>
    </row>
    <row r="43" spans="1:33" ht="20.25" customHeight="1" x14ac:dyDescent="0.25">
      <c r="A43" t="s">
        <v>347</v>
      </c>
      <c r="B43" t="s">
        <v>348</v>
      </c>
      <c r="C43" s="21" t="s">
        <v>349</v>
      </c>
      <c r="D43" t="s">
        <v>36</v>
      </c>
      <c r="E43" s="12">
        <v>99849</v>
      </c>
      <c r="F43" s="6">
        <v>43307</v>
      </c>
      <c r="G43" s="6">
        <v>43374</v>
      </c>
      <c r="H43" s="6">
        <v>44469</v>
      </c>
      <c r="I43" s="5">
        <v>36</v>
      </c>
      <c r="J43" t="s">
        <v>350</v>
      </c>
      <c r="K43" t="s">
        <v>351</v>
      </c>
      <c r="L43">
        <v>1108521</v>
      </c>
      <c r="M43" s="18"/>
      <c r="N43" t="s">
        <v>352</v>
      </c>
      <c r="O43" t="s">
        <v>353</v>
      </c>
      <c r="P43" t="s">
        <v>41</v>
      </c>
      <c r="Q43" t="s">
        <v>42</v>
      </c>
      <c r="R43" t="s">
        <v>43</v>
      </c>
      <c r="S43" t="s">
        <v>44</v>
      </c>
      <c r="T43" t="s">
        <v>45</v>
      </c>
      <c r="U43" t="s">
        <v>321</v>
      </c>
      <c r="V43" t="s">
        <v>322</v>
      </c>
      <c r="W43" t="s">
        <v>105</v>
      </c>
      <c r="Y43" s="26">
        <v>126638</v>
      </c>
      <c r="Z43" t="s">
        <v>235</v>
      </c>
      <c r="AA43" t="s">
        <v>323</v>
      </c>
      <c r="AB43" t="s">
        <v>131</v>
      </c>
      <c r="AC43" t="s">
        <v>52</v>
      </c>
      <c r="AD43" t="s">
        <v>354</v>
      </c>
      <c r="AE43" s="4">
        <v>645</v>
      </c>
      <c r="AF43" s="4"/>
      <c r="AG43" s="5"/>
    </row>
    <row r="44" spans="1:33" ht="20.25" customHeight="1" x14ac:dyDescent="0.25">
      <c r="A44" t="s">
        <v>355</v>
      </c>
      <c r="B44" t="s">
        <v>356</v>
      </c>
      <c r="C44" s="21" t="s">
        <v>357</v>
      </c>
      <c r="D44" t="s">
        <v>36</v>
      </c>
      <c r="E44" s="12">
        <v>9208</v>
      </c>
      <c r="F44" s="6">
        <v>43308</v>
      </c>
      <c r="G44" s="6">
        <v>43360</v>
      </c>
      <c r="H44" s="6">
        <v>43799</v>
      </c>
      <c r="I44" s="5">
        <v>15</v>
      </c>
      <c r="J44" t="s">
        <v>358</v>
      </c>
      <c r="K44" t="s">
        <v>359</v>
      </c>
      <c r="M44" s="18" t="s">
        <v>360</v>
      </c>
      <c r="N44" t="s">
        <v>361</v>
      </c>
      <c r="O44" t="s">
        <v>362</v>
      </c>
      <c r="P44" t="s">
        <v>41</v>
      </c>
      <c r="Q44" t="s">
        <v>42</v>
      </c>
      <c r="R44" t="s">
        <v>43</v>
      </c>
      <c r="S44" t="s">
        <v>44</v>
      </c>
      <c r="T44" t="s">
        <v>45</v>
      </c>
      <c r="U44" t="s">
        <v>321</v>
      </c>
      <c r="V44" t="s">
        <v>322</v>
      </c>
      <c r="W44" t="s">
        <v>63</v>
      </c>
      <c r="X44" t="s">
        <v>72</v>
      </c>
      <c r="Y44" s="26"/>
      <c r="Z44" t="s">
        <v>323</v>
      </c>
      <c r="AA44" t="s">
        <v>235</v>
      </c>
      <c r="AB44" t="s">
        <v>48</v>
      </c>
      <c r="AC44" t="s">
        <v>52</v>
      </c>
      <c r="AD44" t="s">
        <v>363</v>
      </c>
      <c r="AE44" s="4">
        <v>36</v>
      </c>
      <c r="AF44" s="4" t="s">
        <v>364</v>
      </c>
      <c r="AG44" s="5">
        <v>1</v>
      </c>
    </row>
    <row r="45" spans="1:33" ht="20.25" customHeight="1" x14ac:dyDescent="0.25">
      <c r="A45" t="s">
        <v>365</v>
      </c>
      <c r="B45" t="s">
        <v>366</v>
      </c>
      <c r="C45" s="21" t="s">
        <v>367</v>
      </c>
      <c r="D45" t="s">
        <v>36</v>
      </c>
      <c r="E45" s="12">
        <v>4650</v>
      </c>
      <c r="F45" s="6">
        <v>43375</v>
      </c>
      <c r="G45" s="6">
        <v>43409</v>
      </c>
      <c r="H45" s="6">
        <v>43773</v>
      </c>
      <c r="I45" s="5">
        <v>12</v>
      </c>
      <c r="J45" t="s">
        <v>368</v>
      </c>
      <c r="K45" t="s">
        <v>369</v>
      </c>
      <c r="M45" s="18"/>
      <c r="N45" t="s">
        <v>370</v>
      </c>
      <c r="O45" t="s">
        <v>371</v>
      </c>
      <c r="P45" t="s">
        <v>41</v>
      </c>
      <c r="Q45" t="s">
        <v>42</v>
      </c>
      <c r="R45" t="s">
        <v>43</v>
      </c>
      <c r="S45" t="s">
        <v>44</v>
      </c>
      <c r="T45" t="s">
        <v>45</v>
      </c>
      <c r="U45" t="s">
        <v>321</v>
      </c>
      <c r="V45" t="s">
        <v>322</v>
      </c>
      <c r="W45" t="s">
        <v>293</v>
      </c>
      <c r="Y45" s="26"/>
      <c r="Z45" t="s">
        <v>323</v>
      </c>
      <c r="AA45" t="s">
        <v>235</v>
      </c>
      <c r="AB45" t="s">
        <v>243</v>
      </c>
      <c r="AC45" t="s">
        <v>52</v>
      </c>
      <c r="AD45" t="s">
        <v>264</v>
      </c>
      <c r="AE45" s="4">
        <v>150</v>
      </c>
      <c r="AF45" s="4"/>
      <c r="AG45" s="5"/>
    </row>
    <row r="46" spans="1:33" ht="20.25" customHeight="1" x14ac:dyDescent="0.25">
      <c r="A46" t="s">
        <v>372</v>
      </c>
      <c r="B46" t="s">
        <v>373</v>
      </c>
      <c r="C46" s="21" t="s">
        <v>374</v>
      </c>
      <c r="D46" t="s">
        <v>36</v>
      </c>
      <c r="E46" s="12">
        <v>10000</v>
      </c>
      <c r="F46" s="6">
        <v>43375</v>
      </c>
      <c r="G46" s="6">
        <v>43471</v>
      </c>
      <c r="H46" s="6">
        <v>43616</v>
      </c>
      <c r="I46" s="5">
        <f>DATEDIF(G46,H46,"m")</f>
        <v>4</v>
      </c>
      <c r="J46" t="s">
        <v>375</v>
      </c>
      <c r="K46" t="s">
        <v>376</v>
      </c>
      <c r="L46">
        <v>296262</v>
      </c>
      <c r="M46" s="18"/>
      <c r="N46" t="s">
        <v>377</v>
      </c>
      <c r="O46" t="s">
        <v>378</v>
      </c>
      <c r="P46" t="s">
        <v>41</v>
      </c>
      <c r="Q46" t="s">
        <v>42</v>
      </c>
      <c r="R46" t="s">
        <v>43</v>
      </c>
      <c r="S46" t="s">
        <v>44</v>
      </c>
      <c r="T46" t="s">
        <v>45</v>
      </c>
      <c r="U46" t="s">
        <v>321</v>
      </c>
      <c r="V46" t="s">
        <v>322</v>
      </c>
      <c r="W46" t="s">
        <v>62</v>
      </c>
      <c r="X46" t="s">
        <v>63</v>
      </c>
      <c r="Y46" s="26">
        <v>357388</v>
      </c>
      <c r="Z46" t="s">
        <v>235</v>
      </c>
      <c r="AB46" t="s">
        <v>243</v>
      </c>
      <c r="AC46" t="s">
        <v>52</v>
      </c>
      <c r="AD46" t="s">
        <v>229</v>
      </c>
      <c r="AE46" s="4">
        <v>500</v>
      </c>
      <c r="AF46" s="4" t="s">
        <v>379</v>
      </c>
      <c r="AG46" s="5">
        <v>1</v>
      </c>
    </row>
    <row r="47" spans="1:33" ht="20.25" customHeight="1" x14ac:dyDescent="0.25">
      <c r="A47" t="s">
        <v>380</v>
      </c>
      <c r="B47" t="s">
        <v>381</v>
      </c>
      <c r="C47" s="21" t="s">
        <v>382</v>
      </c>
      <c r="D47" t="s">
        <v>36</v>
      </c>
      <c r="E47" s="12">
        <v>99150</v>
      </c>
      <c r="F47" s="6">
        <v>43375</v>
      </c>
      <c r="G47" s="6">
        <v>43472</v>
      </c>
      <c r="H47" s="6">
        <v>44567</v>
      </c>
      <c r="I47" s="5">
        <f>DATEDIF(G47,H47,"m")</f>
        <v>35</v>
      </c>
      <c r="J47" t="s">
        <v>383</v>
      </c>
      <c r="K47" t="s">
        <v>384</v>
      </c>
      <c r="L47">
        <v>1039551</v>
      </c>
      <c r="M47" s="18"/>
      <c r="N47" t="s">
        <v>385</v>
      </c>
      <c r="O47" t="s">
        <v>386</v>
      </c>
      <c r="P47" t="s">
        <v>41</v>
      </c>
      <c r="Q47" t="s">
        <v>42</v>
      </c>
      <c r="R47" t="s">
        <v>43</v>
      </c>
      <c r="S47" t="s">
        <v>44</v>
      </c>
      <c r="T47" t="s">
        <v>45</v>
      </c>
      <c r="U47" t="s">
        <v>321</v>
      </c>
      <c r="V47" t="s">
        <v>322</v>
      </c>
      <c r="W47" t="s">
        <v>63</v>
      </c>
      <c r="X47" t="s">
        <v>72</v>
      </c>
      <c r="Y47" s="26">
        <v>179061</v>
      </c>
      <c r="Z47" t="s">
        <v>235</v>
      </c>
      <c r="AB47" t="s">
        <v>243</v>
      </c>
      <c r="AC47" t="s">
        <v>52</v>
      </c>
      <c r="AD47" t="s">
        <v>229</v>
      </c>
      <c r="AE47" s="4">
        <v>470</v>
      </c>
      <c r="AF47" s="4"/>
      <c r="AG47" s="5"/>
    </row>
    <row r="48" spans="1:33" ht="20.25" customHeight="1" x14ac:dyDescent="0.25">
      <c r="A48" t="s">
        <v>387</v>
      </c>
      <c r="B48" t="s">
        <v>388</v>
      </c>
      <c r="C48" s="21" t="s">
        <v>389</v>
      </c>
      <c r="D48" t="s">
        <v>36</v>
      </c>
      <c r="E48" s="12">
        <v>97686</v>
      </c>
      <c r="F48" s="6">
        <v>43375</v>
      </c>
      <c r="G48" s="6">
        <v>43466</v>
      </c>
      <c r="H48" s="6">
        <v>44561</v>
      </c>
      <c r="I48" s="5">
        <f>DATEDIF(G48,H48,"m")</f>
        <v>35</v>
      </c>
      <c r="J48" t="s">
        <v>390</v>
      </c>
      <c r="K48" t="s">
        <v>391</v>
      </c>
      <c r="L48">
        <v>291214</v>
      </c>
      <c r="M48" s="18"/>
      <c r="N48" t="s">
        <v>392</v>
      </c>
      <c r="O48" t="s">
        <v>393</v>
      </c>
      <c r="P48" t="s">
        <v>41</v>
      </c>
      <c r="Q48" t="s">
        <v>42</v>
      </c>
      <c r="R48" t="s">
        <v>43</v>
      </c>
      <c r="S48" t="s">
        <v>44</v>
      </c>
      <c r="T48" t="s">
        <v>45</v>
      </c>
      <c r="U48" t="s">
        <v>321</v>
      </c>
      <c r="V48" t="s">
        <v>322</v>
      </c>
      <c r="W48" t="s">
        <v>394</v>
      </c>
      <c r="X48" t="s">
        <v>63</v>
      </c>
      <c r="Y48" s="26">
        <v>683422</v>
      </c>
      <c r="Z48" t="s">
        <v>323</v>
      </c>
      <c r="AA48" t="s">
        <v>235</v>
      </c>
      <c r="AB48" t="s">
        <v>243</v>
      </c>
      <c r="AC48" t="s">
        <v>52</v>
      </c>
      <c r="AD48" t="s">
        <v>395</v>
      </c>
      <c r="AE48" s="4">
        <v>324</v>
      </c>
      <c r="AF48" s="4"/>
      <c r="AG48" s="5"/>
    </row>
    <row r="49" spans="1:33" ht="20.25" customHeight="1" x14ac:dyDescent="0.25">
      <c r="A49" t="s">
        <v>396</v>
      </c>
      <c r="B49" t="s">
        <v>397</v>
      </c>
      <c r="C49" s="21" t="s">
        <v>398</v>
      </c>
      <c r="D49" t="s">
        <v>36</v>
      </c>
      <c r="E49" s="12">
        <v>99872.8</v>
      </c>
      <c r="F49" s="6">
        <v>43375</v>
      </c>
      <c r="G49" s="6">
        <v>43525</v>
      </c>
      <c r="H49" s="6">
        <v>44621</v>
      </c>
      <c r="I49" s="5">
        <f>DATEDIF(G49,H49,"m")</f>
        <v>36</v>
      </c>
      <c r="J49" t="s">
        <v>192</v>
      </c>
      <c r="K49" t="s">
        <v>193</v>
      </c>
      <c r="L49">
        <v>1106420</v>
      </c>
      <c r="M49" s="18"/>
      <c r="N49" t="s">
        <v>194</v>
      </c>
      <c r="O49" t="s">
        <v>195</v>
      </c>
      <c r="P49" t="s">
        <v>41</v>
      </c>
      <c r="Q49" t="s">
        <v>42</v>
      </c>
      <c r="R49" t="s">
        <v>43</v>
      </c>
      <c r="S49" t="s">
        <v>44</v>
      </c>
      <c r="T49" t="s">
        <v>45</v>
      </c>
      <c r="U49" t="s">
        <v>321</v>
      </c>
      <c r="V49" t="s">
        <v>322</v>
      </c>
      <c r="W49" t="s">
        <v>62</v>
      </c>
      <c r="X49" t="s">
        <v>63</v>
      </c>
      <c r="Y49" s="26">
        <v>531820</v>
      </c>
      <c r="Z49" t="s">
        <v>235</v>
      </c>
      <c r="AB49" t="s">
        <v>243</v>
      </c>
      <c r="AC49" t="s">
        <v>52</v>
      </c>
      <c r="AD49" t="s">
        <v>395</v>
      </c>
      <c r="AE49" s="4">
        <v>3150</v>
      </c>
      <c r="AF49" s="4" t="s">
        <v>399</v>
      </c>
      <c r="AG49" s="5">
        <v>2</v>
      </c>
    </row>
    <row r="50" spans="1:33" ht="20.25" customHeight="1" x14ac:dyDescent="0.25">
      <c r="A50" t="s">
        <v>400</v>
      </c>
      <c r="B50" t="s">
        <v>401</v>
      </c>
      <c r="C50" s="21" t="s">
        <v>402</v>
      </c>
      <c r="D50" t="s">
        <v>36</v>
      </c>
      <c r="E50" s="12">
        <v>9250</v>
      </c>
      <c r="F50" s="6">
        <v>43375</v>
      </c>
      <c r="G50" s="6">
        <v>43497</v>
      </c>
      <c r="H50" s="6">
        <v>43677</v>
      </c>
      <c r="I50" s="5">
        <f>DATEDIF(G50,H50,"m")</f>
        <v>5</v>
      </c>
      <c r="J50" t="s">
        <v>403</v>
      </c>
      <c r="K50" t="s">
        <v>404</v>
      </c>
      <c r="M50" s="18" t="s">
        <v>405</v>
      </c>
      <c r="N50" t="s">
        <v>406</v>
      </c>
      <c r="O50" t="s">
        <v>407</v>
      </c>
      <c r="P50" t="s">
        <v>41</v>
      </c>
      <c r="Q50" t="s">
        <v>42</v>
      </c>
      <c r="R50" t="s">
        <v>43</v>
      </c>
      <c r="S50" t="s">
        <v>44</v>
      </c>
      <c r="T50" t="s">
        <v>45</v>
      </c>
      <c r="U50" t="s">
        <v>321</v>
      </c>
      <c r="V50" t="s">
        <v>322</v>
      </c>
      <c r="W50" t="s">
        <v>63</v>
      </c>
      <c r="Y50" s="26"/>
      <c r="Z50" t="s">
        <v>235</v>
      </c>
      <c r="AA50" t="s">
        <v>338</v>
      </c>
      <c r="AB50" t="s">
        <v>131</v>
      </c>
      <c r="AC50" t="s">
        <v>52</v>
      </c>
      <c r="AD50" t="s">
        <v>264</v>
      </c>
      <c r="AE50" s="4">
        <v>350</v>
      </c>
      <c r="AF50" s="4"/>
      <c r="AG50" s="5"/>
    </row>
    <row r="51" spans="1:33" ht="20.25" customHeight="1" x14ac:dyDescent="0.25">
      <c r="A51" t="s">
        <v>408</v>
      </c>
      <c r="B51" t="s">
        <v>409</v>
      </c>
      <c r="C51" s="21" t="s">
        <v>410</v>
      </c>
      <c r="D51" t="s">
        <v>36</v>
      </c>
      <c r="E51" s="12">
        <v>93945</v>
      </c>
      <c r="F51" s="6">
        <v>43488</v>
      </c>
      <c r="G51" s="6">
        <v>43578</v>
      </c>
      <c r="H51" s="6">
        <v>44309</v>
      </c>
      <c r="I51" s="5">
        <v>24</v>
      </c>
      <c r="J51" t="s">
        <v>411</v>
      </c>
      <c r="K51" t="s">
        <v>412</v>
      </c>
      <c r="M51" s="18"/>
      <c r="N51" t="s">
        <v>413</v>
      </c>
      <c r="O51" t="s">
        <v>414</v>
      </c>
      <c r="P51" t="s">
        <v>41</v>
      </c>
      <c r="Q51" t="s">
        <v>42</v>
      </c>
      <c r="R51" t="s">
        <v>43</v>
      </c>
      <c r="S51" t="s">
        <v>44</v>
      </c>
      <c r="T51" t="s">
        <v>45</v>
      </c>
      <c r="U51" t="s">
        <v>321</v>
      </c>
      <c r="V51" t="s">
        <v>322</v>
      </c>
      <c r="W51" t="s">
        <v>63</v>
      </c>
      <c r="X51" t="s">
        <v>72</v>
      </c>
      <c r="Y51" s="26"/>
      <c r="Z51" t="s">
        <v>235</v>
      </c>
      <c r="AA51" t="s">
        <v>323</v>
      </c>
      <c r="AB51" t="s">
        <v>243</v>
      </c>
      <c r="AC51" t="s">
        <v>415</v>
      </c>
      <c r="AD51" t="s">
        <v>395</v>
      </c>
      <c r="AE51" s="4">
        <v>450</v>
      </c>
      <c r="AF51" s="4"/>
      <c r="AG51" s="5"/>
    </row>
    <row r="52" spans="1:33" ht="20.25" customHeight="1" x14ac:dyDescent="0.25">
      <c r="A52" t="s">
        <v>416</v>
      </c>
      <c r="B52" t="s">
        <v>417</v>
      </c>
      <c r="C52" s="21" t="s">
        <v>418</v>
      </c>
      <c r="D52" t="s">
        <v>36</v>
      </c>
      <c r="E52" s="12">
        <v>66222</v>
      </c>
      <c r="F52" s="6">
        <v>43488</v>
      </c>
      <c r="G52" s="6">
        <v>43556</v>
      </c>
      <c r="H52" s="6">
        <v>44651</v>
      </c>
      <c r="I52" s="5">
        <v>36</v>
      </c>
      <c r="J52" t="s">
        <v>419</v>
      </c>
      <c r="K52" t="s">
        <v>420</v>
      </c>
      <c r="L52">
        <v>278795</v>
      </c>
      <c r="M52" s="18"/>
      <c r="N52" t="s">
        <v>421</v>
      </c>
      <c r="O52" t="s">
        <v>422</v>
      </c>
      <c r="P52" t="s">
        <v>41</v>
      </c>
      <c r="Q52" t="s">
        <v>42</v>
      </c>
      <c r="R52" t="s">
        <v>43</v>
      </c>
      <c r="S52" t="s">
        <v>44</v>
      </c>
      <c r="T52" t="s">
        <v>45</v>
      </c>
      <c r="U52" t="s">
        <v>321</v>
      </c>
      <c r="V52" t="s">
        <v>322</v>
      </c>
      <c r="W52" t="s">
        <v>96</v>
      </c>
      <c r="X52" t="s">
        <v>63</v>
      </c>
      <c r="Y52" s="26">
        <v>3801615</v>
      </c>
      <c r="Z52" t="s">
        <v>323</v>
      </c>
      <c r="AA52" t="s">
        <v>235</v>
      </c>
      <c r="AB52" t="s">
        <v>243</v>
      </c>
      <c r="AC52" t="s">
        <v>52</v>
      </c>
      <c r="AD52" t="s">
        <v>395</v>
      </c>
      <c r="AE52" s="4">
        <v>22703</v>
      </c>
      <c r="AF52" s="4"/>
      <c r="AG52" s="5"/>
    </row>
    <row r="53" spans="1:33" ht="20.25" customHeight="1" x14ac:dyDescent="0.25">
      <c r="A53" t="s">
        <v>423</v>
      </c>
      <c r="B53" t="s">
        <v>424</v>
      </c>
      <c r="C53" s="21" t="s">
        <v>425</v>
      </c>
      <c r="D53" t="s">
        <v>36</v>
      </c>
      <c r="E53" s="12">
        <v>99858</v>
      </c>
      <c r="F53" s="6">
        <v>43488</v>
      </c>
      <c r="G53" s="6">
        <v>43556</v>
      </c>
      <c r="H53" s="6">
        <v>44651</v>
      </c>
      <c r="I53" s="5">
        <v>36</v>
      </c>
      <c r="J53" t="s">
        <v>426</v>
      </c>
      <c r="K53" t="s">
        <v>427</v>
      </c>
      <c r="L53">
        <v>1089987</v>
      </c>
      <c r="M53" s="18"/>
      <c r="N53" t="s">
        <v>428</v>
      </c>
      <c r="O53" t="s">
        <v>429</v>
      </c>
      <c r="P53" t="s">
        <v>41</v>
      </c>
      <c r="Q53" t="s">
        <v>42</v>
      </c>
      <c r="R53" t="s">
        <v>43</v>
      </c>
      <c r="S53" t="s">
        <v>44</v>
      </c>
      <c r="T53" t="s">
        <v>45</v>
      </c>
      <c r="U53" t="s">
        <v>321</v>
      </c>
      <c r="V53" t="s">
        <v>322</v>
      </c>
      <c r="W53" t="s">
        <v>48</v>
      </c>
      <c r="X53" t="s">
        <v>63</v>
      </c>
      <c r="Y53" s="26">
        <v>998184</v>
      </c>
      <c r="Z53" t="s">
        <v>235</v>
      </c>
      <c r="AA53" t="s">
        <v>338</v>
      </c>
      <c r="AB53" t="s">
        <v>48</v>
      </c>
      <c r="AC53" t="s">
        <v>52</v>
      </c>
      <c r="AD53" t="s">
        <v>224</v>
      </c>
      <c r="AE53" s="4">
        <v>450</v>
      </c>
      <c r="AF53" s="4" t="s">
        <v>430</v>
      </c>
      <c r="AG53" s="5">
        <v>1</v>
      </c>
    </row>
    <row r="54" spans="1:33" ht="20.25" customHeight="1" x14ac:dyDescent="0.25">
      <c r="A54" t="s">
        <v>431</v>
      </c>
      <c r="B54" t="s">
        <v>432</v>
      </c>
      <c r="C54" s="21" t="s">
        <v>433</v>
      </c>
      <c r="D54" t="s">
        <v>36</v>
      </c>
      <c r="E54" s="12">
        <v>89897.15</v>
      </c>
      <c r="F54" s="6">
        <v>43488</v>
      </c>
      <c r="G54" s="6">
        <v>43556</v>
      </c>
      <c r="H54" s="6">
        <v>44651</v>
      </c>
      <c r="I54" s="5">
        <v>36</v>
      </c>
      <c r="J54" t="s">
        <v>434</v>
      </c>
      <c r="K54" t="s">
        <v>435</v>
      </c>
      <c r="L54">
        <v>261009</v>
      </c>
      <c r="M54" s="18"/>
      <c r="N54" t="s">
        <v>436</v>
      </c>
      <c r="O54" t="s">
        <v>437</v>
      </c>
      <c r="P54" t="s">
        <v>41</v>
      </c>
      <c r="Q54" t="s">
        <v>42</v>
      </c>
      <c r="R54" t="s">
        <v>43</v>
      </c>
      <c r="S54" t="s">
        <v>44</v>
      </c>
      <c r="T54" t="s">
        <v>45</v>
      </c>
      <c r="U54" t="s">
        <v>321</v>
      </c>
      <c r="V54" t="s">
        <v>322</v>
      </c>
      <c r="W54" t="s">
        <v>62</v>
      </c>
      <c r="X54" t="s">
        <v>72</v>
      </c>
      <c r="Y54" s="26">
        <v>9626000</v>
      </c>
      <c r="Z54" t="s">
        <v>235</v>
      </c>
      <c r="AA54" t="s">
        <v>323</v>
      </c>
      <c r="AB54" t="s">
        <v>114</v>
      </c>
      <c r="AC54" t="s">
        <v>52</v>
      </c>
      <c r="AD54" t="s">
        <v>224</v>
      </c>
      <c r="AE54" s="4">
        <v>315</v>
      </c>
      <c r="AF54" s="4"/>
      <c r="AG54" s="5"/>
    </row>
    <row r="55" spans="1:33" ht="20.25" customHeight="1" x14ac:dyDescent="0.25">
      <c r="A55" t="s">
        <v>438</v>
      </c>
      <c r="B55" t="s">
        <v>439</v>
      </c>
      <c r="C55" s="21" t="s">
        <v>440</v>
      </c>
      <c r="D55" t="s">
        <v>36</v>
      </c>
      <c r="E55" s="12">
        <v>98619.25</v>
      </c>
      <c r="F55" s="6">
        <v>43488</v>
      </c>
      <c r="G55" s="6">
        <v>43535</v>
      </c>
      <c r="H55" s="6">
        <v>44266</v>
      </c>
      <c r="I55" s="5">
        <v>24</v>
      </c>
      <c r="J55" t="s">
        <v>441</v>
      </c>
      <c r="K55" t="s">
        <v>442</v>
      </c>
      <c r="M55" s="18">
        <v>11660251</v>
      </c>
      <c r="N55" t="s">
        <v>443</v>
      </c>
      <c r="P55" t="s">
        <v>41</v>
      </c>
      <c r="Q55" t="s">
        <v>42</v>
      </c>
      <c r="R55" t="s">
        <v>43</v>
      </c>
      <c r="S55" t="s">
        <v>44</v>
      </c>
      <c r="T55" t="s">
        <v>45</v>
      </c>
      <c r="U55" t="s">
        <v>321</v>
      </c>
      <c r="V55" t="s">
        <v>322</v>
      </c>
      <c r="W55" t="s">
        <v>63</v>
      </c>
      <c r="X55" t="s">
        <v>72</v>
      </c>
      <c r="Y55" s="26"/>
      <c r="Z55" t="s">
        <v>323</v>
      </c>
      <c r="AA55" t="s">
        <v>338</v>
      </c>
      <c r="AB55" t="s">
        <v>131</v>
      </c>
      <c r="AC55" t="s">
        <v>444</v>
      </c>
      <c r="AD55" t="s">
        <v>445</v>
      </c>
      <c r="AE55" s="4">
        <v>200</v>
      </c>
      <c r="AF55" s="4"/>
      <c r="AG55" s="5"/>
    </row>
    <row r="56" spans="1:33" ht="20.25" customHeight="1" x14ac:dyDescent="0.25">
      <c r="A56" t="s">
        <v>446</v>
      </c>
      <c r="B56" t="s">
        <v>447</v>
      </c>
      <c r="C56" s="21" t="s">
        <v>448</v>
      </c>
      <c r="D56" t="s">
        <v>36</v>
      </c>
      <c r="E56" s="12">
        <v>79957</v>
      </c>
      <c r="F56" s="6">
        <v>43488</v>
      </c>
      <c r="G56" s="6">
        <v>43223</v>
      </c>
      <c r="H56" s="6">
        <v>43558</v>
      </c>
      <c r="I56" s="5">
        <f>DATEDIF(G56, H56, "m")</f>
        <v>11</v>
      </c>
      <c r="J56" t="s">
        <v>220</v>
      </c>
      <c r="K56" t="s">
        <v>221</v>
      </c>
      <c r="L56">
        <v>292440</v>
      </c>
      <c r="M56" s="18"/>
      <c r="N56" t="s">
        <v>222</v>
      </c>
      <c r="O56" t="s">
        <v>449</v>
      </c>
      <c r="P56" t="s">
        <v>41</v>
      </c>
      <c r="Q56" t="s">
        <v>42</v>
      </c>
      <c r="R56" t="s">
        <v>43</v>
      </c>
      <c r="S56" t="s">
        <v>44</v>
      </c>
      <c r="T56" t="s">
        <v>45</v>
      </c>
      <c r="U56" t="s">
        <v>228</v>
      </c>
      <c r="V56" t="s">
        <v>450</v>
      </c>
      <c r="W56" t="s">
        <v>72</v>
      </c>
      <c r="X56" t="s">
        <v>63</v>
      </c>
      <c r="Y56" s="26">
        <v>748433</v>
      </c>
      <c r="Z56" t="s">
        <v>85</v>
      </c>
      <c r="AB56" t="s">
        <v>131</v>
      </c>
      <c r="AC56" t="s">
        <v>52</v>
      </c>
      <c r="AD56" t="s">
        <v>229</v>
      </c>
      <c r="AE56" s="4">
        <v>30</v>
      </c>
      <c r="AF56" s="4"/>
      <c r="AG56" s="5"/>
    </row>
    <row r="57" spans="1:33" ht="20.25" customHeight="1" x14ac:dyDescent="0.25">
      <c r="A57" t="s">
        <v>451</v>
      </c>
      <c r="B57" t="s">
        <v>452</v>
      </c>
      <c r="C57" s="21" t="s">
        <v>453</v>
      </c>
      <c r="D57" t="s">
        <v>36</v>
      </c>
      <c r="E57" s="12">
        <v>1500</v>
      </c>
      <c r="F57" s="6">
        <v>43553</v>
      </c>
      <c r="G57" s="6">
        <v>43552</v>
      </c>
      <c r="H57" s="6">
        <v>44647</v>
      </c>
      <c r="I57" s="5">
        <v>12</v>
      </c>
      <c r="J57" t="s">
        <v>37</v>
      </c>
      <c r="K57" t="s">
        <v>38</v>
      </c>
      <c r="L57">
        <v>1121919</v>
      </c>
      <c r="M57" s="18"/>
      <c r="N57" t="s">
        <v>39</v>
      </c>
      <c r="O57" t="s">
        <v>454</v>
      </c>
      <c r="P57" t="s">
        <v>41</v>
      </c>
      <c r="Q57" t="s">
        <v>42</v>
      </c>
      <c r="R57" t="s">
        <v>43</v>
      </c>
      <c r="S57" t="s">
        <v>44</v>
      </c>
      <c r="T57" t="s">
        <v>45</v>
      </c>
      <c r="U57" t="s">
        <v>455</v>
      </c>
      <c r="V57" t="s">
        <v>456</v>
      </c>
      <c r="W57" t="s">
        <v>48</v>
      </c>
      <c r="X57" t="s">
        <v>49</v>
      </c>
      <c r="Y57" s="26">
        <v>250794</v>
      </c>
      <c r="Z57" t="s">
        <v>50</v>
      </c>
      <c r="AB57" t="s">
        <v>48</v>
      </c>
      <c r="AC57" t="s">
        <v>52</v>
      </c>
      <c r="AD57" t="s">
        <v>224</v>
      </c>
      <c r="AE57" s="4">
        <v>80</v>
      </c>
      <c r="AF57" s="4"/>
      <c r="AG57" s="5"/>
    </row>
    <row r="58" spans="1:33" ht="20.25" customHeight="1" x14ac:dyDescent="0.25">
      <c r="A58" t="s">
        <v>457</v>
      </c>
      <c r="B58" t="s">
        <v>458</v>
      </c>
      <c r="C58" s="21" t="s">
        <v>459</v>
      </c>
      <c r="D58" t="s">
        <v>36</v>
      </c>
      <c r="E58" s="12">
        <v>8185</v>
      </c>
      <c r="F58" s="6">
        <v>43557</v>
      </c>
      <c r="G58" s="6">
        <v>43724</v>
      </c>
      <c r="H58" s="6">
        <v>44377</v>
      </c>
      <c r="I58" s="5">
        <f>DATEDIF(G58,H58,"m")</f>
        <v>21</v>
      </c>
      <c r="J58" t="s">
        <v>136</v>
      </c>
      <c r="K58" t="s">
        <v>137</v>
      </c>
      <c r="L58">
        <v>1051662</v>
      </c>
      <c r="M58" s="18"/>
      <c r="N58" t="s">
        <v>103</v>
      </c>
      <c r="O58" t="s">
        <v>460</v>
      </c>
      <c r="P58" t="s">
        <v>41</v>
      </c>
      <c r="Q58" t="s">
        <v>42</v>
      </c>
      <c r="R58" t="s">
        <v>43</v>
      </c>
      <c r="S58" t="s">
        <v>44</v>
      </c>
      <c r="T58" t="s">
        <v>45</v>
      </c>
      <c r="U58" t="s">
        <v>321</v>
      </c>
      <c r="V58" t="s">
        <v>461</v>
      </c>
      <c r="W58" t="s">
        <v>72</v>
      </c>
      <c r="X58" t="s">
        <v>63</v>
      </c>
      <c r="Y58" s="26">
        <v>52900</v>
      </c>
      <c r="Z58" t="s">
        <v>323</v>
      </c>
      <c r="AA58" t="s">
        <v>235</v>
      </c>
      <c r="AB58" t="s">
        <v>131</v>
      </c>
      <c r="AC58" t="s">
        <v>462</v>
      </c>
      <c r="AD58" t="s">
        <v>463</v>
      </c>
      <c r="AE58" s="4">
        <v>30</v>
      </c>
      <c r="AF58" s="4"/>
      <c r="AG58" s="5"/>
    </row>
    <row r="59" spans="1:33" ht="20.25" customHeight="1" x14ac:dyDescent="0.25">
      <c r="A59" t="s">
        <v>464</v>
      </c>
      <c r="B59" t="s">
        <v>465</v>
      </c>
      <c r="C59" s="21" t="s">
        <v>466</v>
      </c>
      <c r="D59" t="s">
        <v>36</v>
      </c>
      <c r="E59" s="12">
        <v>49827</v>
      </c>
      <c r="F59" s="6">
        <v>43573</v>
      </c>
      <c r="G59" s="6">
        <v>43647</v>
      </c>
      <c r="H59" s="6">
        <v>44377</v>
      </c>
      <c r="I59" s="5">
        <v>24</v>
      </c>
      <c r="J59" t="s">
        <v>276</v>
      </c>
      <c r="K59" t="s">
        <v>277</v>
      </c>
      <c r="M59" s="18">
        <v>10099283</v>
      </c>
      <c r="N59" t="s">
        <v>103</v>
      </c>
      <c r="O59" t="s">
        <v>467</v>
      </c>
      <c r="P59" t="s">
        <v>41</v>
      </c>
      <c r="Q59" t="s">
        <v>42</v>
      </c>
      <c r="R59" t="s">
        <v>43</v>
      </c>
      <c r="S59" t="s">
        <v>44</v>
      </c>
      <c r="T59" t="s">
        <v>45</v>
      </c>
      <c r="U59" t="s">
        <v>321</v>
      </c>
      <c r="V59" t="s">
        <v>461</v>
      </c>
      <c r="W59" t="s">
        <v>63</v>
      </c>
      <c r="X59" t="s">
        <v>105</v>
      </c>
      <c r="Y59" s="26">
        <v>45359</v>
      </c>
      <c r="Z59" t="s">
        <v>323</v>
      </c>
      <c r="AA59" t="s">
        <v>338</v>
      </c>
      <c r="AB59" t="s">
        <v>131</v>
      </c>
      <c r="AC59" t="s">
        <v>52</v>
      </c>
      <c r="AD59" t="s">
        <v>224</v>
      </c>
      <c r="AE59" s="4">
        <v>1000</v>
      </c>
      <c r="AF59" s="4"/>
      <c r="AG59" s="5"/>
    </row>
    <row r="60" spans="1:33" ht="20.25" customHeight="1" x14ac:dyDescent="0.25">
      <c r="A60" t="s">
        <v>468</v>
      </c>
      <c r="B60" t="s">
        <v>469</v>
      </c>
      <c r="C60" s="21" t="s">
        <v>470</v>
      </c>
      <c r="D60" t="s">
        <v>36</v>
      </c>
      <c r="E60" s="12">
        <v>99390</v>
      </c>
      <c r="F60" s="6">
        <v>43573</v>
      </c>
      <c r="G60" s="6">
        <v>43580</v>
      </c>
      <c r="H60" s="6">
        <v>44675</v>
      </c>
      <c r="I60" s="5">
        <v>36</v>
      </c>
      <c r="J60" t="s">
        <v>471</v>
      </c>
      <c r="K60" t="s">
        <v>472</v>
      </c>
      <c r="L60">
        <v>291955</v>
      </c>
      <c r="M60" s="18"/>
      <c r="N60" t="s">
        <v>473</v>
      </c>
      <c r="O60" t="s">
        <v>474</v>
      </c>
      <c r="P60" t="s">
        <v>41</v>
      </c>
      <c r="Q60" t="s">
        <v>42</v>
      </c>
      <c r="R60" t="s">
        <v>43</v>
      </c>
      <c r="S60" t="s">
        <v>44</v>
      </c>
      <c r="T60" t="s">
        <v>45</v>
      </c>
      <c r="U60" t="s">
        <v>321</v>
      </c>
      <c r="V60" t="s">
        <v>461</v>
      </c>
      <c r="W60" t="s">
        <v>72</v>
      </c>
      <c r="X60" t="s">
        <v>49</v>
      </c>
      <c r="Y60" s="26">
        <v>1093703</v>
      </c>
      <c r="Z60" t="s">
        <v>235</v>
      </c>
      <c r="AA60" t="s">
        <v>323</v>
      </c>
      <c r="AB60" t="s">
        <v>131</v>
      </c>
      <c r="AC60" t="s">
        <v>52</v>
      </c>
      <c r="AD60" t="s">
        <v>224</v>
      </c>
      <c r="AE60" s="4">
        <v>500</v>
      </c>
      <c r="AF60" s="4"/>
      <c r="AG60" s="5"/>
    </row>
    <row r="61" spans="1:33" ht="20.25" customHeight="1" x14ac:dyDescent="0.25">
      <c r="A61" t="s">
        <v>475</v>
      </c>
      <c r="B61" t="s">
        <v>476</v>
      </c>
      <c r="C61" s="21" t="s">
        <v>477</v>
      </c>
      <c r="D61" t="s">
        <v>36</v>
      </c>
      <c r="E61" s="12">
        <v>99055</v>
      </c>
      <c r="F61" s="6">
        <v>43573</v>
      </c>
      <c r="G61" s="6">
        <v>43678</v>
      </c>
      <c r="H61" s="6">
        <v>44712</v>
      </c>
      <c r="I61" s="5">
        <v>36</v>
      </c>
      <c r="J61" t="s">
        <v>160</v>
      </c>
      <c r="K61" t="s">
        <v>161</v>
      </c>
      <c r="L61">
        <v>1153137</v>
      </c>
      <c r="M61" s="18"/>
      <c r="N61" t="s">
        <v>162</v>
      </c>
      <c r="O61" t="s">
        <v>478</v>
      </c>
      <c r="P61" t="s">
        <v>41</v>
      </c>
      <c r="Q61" t="s">
        <v>42</v>
      </c>
      <c r="R61" t="s">
        <v>43</v>
      </c>
      <c r="S61" t="s">
        <v>44</v>
      </c>
      <c r="T61" t="s">
        <v>45</v>
      </c>
      <c r="U61" t="s">
        <v>321</v>
      </c>
      <c r="V61" t="s">
        <v>461</v>
      </c>
      <c r="W61" t="s">
        <v>105</v>
      </c>
      <c r="X61" t="s">
        <v>63</v>
      </c>
      <c r="Y61" s="26">
        <v>437844</v>
      </c>
      <c r="Z61" t="s">
        <v>323</v>
      </c>
      <c r="AA61" t="s">
        <v>235</v>
      </c>
      <c r="AB61" t="s">
        <v>156</v>
      </c>
      <c r="AC61" t="s">
        <v>52</v>
      </c>
      <c r="AD61" t="s">
        <v>115</v>
      </c>
      <c r="AE61" s="4">
        <v>300</v>
      </c>
      <c r="AF61" s="4"/>
      <c r="AG61" s="5"/>
    </row>
    <row r="62" spans="1:33" ht="20.25" customHeight="1" x14ac:dyDescent="0.25">
      <c r="A62" t="s">
        <v>479</v>
      </c>
      <c r="B62" t="s">
        <v>480</v>
      </c>
      <c r="C62" s="21" t="s">
        <v>481</v>
      </c>
      <c r="D62" t="s">
        <v>36</v>
      </c>
      <c r="E62" s="12">
        <v>99300</v>
      </c>
      <c r="F62" s="6">
        <v>43557</v>
      </c>
      <c r="G62" s="6">
        <v>43710</v>
      </c>
      <c r="H62" s="6">
        <v>44441</v>
      </c>
      <c r="I62" s="5">
        <f>DATEDIF(G62,H62,"m")</f>
        <v>24</v>
      </c>
      <c r="J62" t="s">
        <v>482</v>
      </c>
      <c r="K62" t="s">
        <v>483</v>
      </c>
      <c r="M62" s="18" t="s">
        <v>484</v>
      </c>
      <c r="N62" t="s">
        <v>485</v>
      </c>
      <c r="O62" t="s">
        <v>486</v>
      </c>
      <c r="P62" t="s">
        <v>41</v>
      </c>
      <c r="Q62" t="s">
        <v>42</v>
      </c>
      <c r="R62" t="s">
        <v>43</v>
      </c>
      <c r="S62" t="s">
        <v>44</v>
      </c>
      <c r="T62" t="s">
        <v>45</v>
      </c>
      <c r="U62" t="s">
        <v>321</v>
      </c>
      <c r="V62" t="s">
        <v>461</v>
      </c>
      <c r="W62" t="s">
        <v>63</v>
      </c>
      <c r="X62" t="s">
        <v>72</v>
      </c>
      <c r="Y62" s="26"/>
      <c r="Z62" t="s">
        <v>338</v>
      </c>
      <c r="AA62" t="s">
        <v>235</v>
      </c>
      <c r="AB62" t="s">
        <v>131</v>
      </c>
      <c r="AC62" t="s">
        <v>52</v>
      </c>
      <c r="AD62" t="s">
        <v>224</v>
      </c>
      <c r="AE62" s="4">
        <v>600</v>
      </c>
      <c r="AF62" s="4"/>
      <c r="AG62" s="5"/>
    </row>
    <row r="63" spans="1:33" ht="20.25" customHeight="1" x14ac:dyDescent="0.25">
      <c r="A63" t="s">
        <v>487</v>
      </c>
      <c r="B63" t="s">
        <v>488</v>
      </c>
      <c r="C63" s="21" t="s">
        <v>489</v>
      </c>
      <c r="D63" t="s">
        <v>36</v>
      </c>
      <c r="E63" s="12">
        <v>99872</v>
      </c>
      <c r="F63" s="6">
        <v>43557</v>
      </c>
      <c r="G63" s="6">
        <v>43678</v>
      </c>
      <c r="H63" s="6">
        <v>44043</v>
      </c>
      <c r="I63" s="5">
        <v>12</v>
      </c>
      <c r="J63" t="s">
        <v>289</v>
      </c>
      <c r="K63" t="s">
        <v>290</v>
      </c>
      <c r="L63">
        <v>1136697</v>
      </c>
      <c r="M63" s="18"/>
      <c r="N63" t="s">
        <v>291</v>
      </c>
      <c r="O63" t="s">
        <v>490</v>
      </c>
      <c r="P63" t="s">
        <v>41</v>
      </c>
      <c r="Q63" t="s">
        <v>42</v>
      </c>
      <c r="R63" t="s">
        <v>43</v>
      </c>
      <c r="S63" t="s">
        <v>44</v>
      </c>
      <c r="T63" t="s">
        <v>45</v>
      </c>
      <c r="U63" t="s">
        <v>321</v>
      </c>
      <c r="V63" t="s">
        <v>461</v>
      </c>
      <c r="W63" t="s">
        <v>293</v>
      </c>
      <c r="X63" t="s">
        <v>72</v>
      </c>
      <c r="Y63" s="26">
        <v>567298</v>
      </c>
      <c r="Z63" t="s">
        <v>338</v>
      </c>
      <c r="AA63" t="s">
        <v>235</v>
      </c>
      <c r="AB63" t="s">
        <v>131</v>
      </c>
      <c r="AC63" t="s">
        <v>52</v>
      </c>
      <c r="AD63" t="s">
        <v>395</v>
      </c>
      <c r="AE63" s="4">
        <v>300</v>
      </c>
      <c r="AF63" s="4"/>
      <c r="AG63" s="5"/>
    </row>
    <row r="64" spans="1:33" ht="20.25" customHeight="1" x14ac:dyDescent="0.25">
      <c r="A64" t="s">
        <v>491</v>
      </c>
      <c r="B64" t="s">
        <v>492</v>
      </c>
      <c r="C64" s="21" t="s">
        <v>493</v>
      </c>
      <c r="D64" t="s">
        <v>36</v>
      </c>
      <c r="E64" s="12">
        <v>2000</v>
      </c>
      <c r="F64" s="6">
        <v>43594</v>
      </c>
      <c r="G64" s="6">
        <v>43594</v>
      </c>
      <c r="H64" s="6">
        <v>43689</v>
      </c>
      <c r="I64" s="5">
        <f t="shared" ref="I64:I78" si="1">DATEDIF(G64, H64, "m")</f>
        <v>3</v>
      </c>
      <c r="J64" t="s">
        <v>494</v>
      </c>
      <c r="K64" t="s">
        <v>495</v>
      </c>
      <c r="L64">
        <v>1100459</v>
      </c>
      <c r="M64" s="18"/>
      <c r="N64" t="s">
        <v>496</v>
      </c>
      <c r="O64" t="s">
        <v>497</v>
      </c>
      <c r="P64" t="s">
        <v>41</v>
      </c>
      <c r="Q64" t="s">
        <v>42</v>
      </c>
      <c r="R64" t="s">
        <v>43</v>
      </c>
      <c r="S64" t="s">
        <v>44</v>
      </c>
      <c r="T64" t="s">
        <v>45</v>
      </c>
      <c r="U64" t="s">
        <v>46</v>
      </c>
      <c r="V64" t="s">
        <v>450</v>
      </c>
      <c r="W64" t="s">
        <v>84</v>
      </c>
      <c r="X64" t="s">
        <v>105</v>
      </c>
      <c r="Y64" s="26">
        <v>945700</v>
      </c>
      <c r="Z64" t="s">
        <v>498</v>
      </c>
      <c r="AB64" t="s">
        <v>114</v>
      </c>
      <c r="AC64" t="s">
        <v>499</v>
      </c>
      <c r="AD64" t="s">
        <v>500</v>
      </c>
      <c r="AE64" s="4">
        <v>50</v>
      </c>
      <c r="AF64" s="4"/>
      <c r="AG64" s="5"/>
    </row>
    <row r="65" spans="1:33" ht="20.25" customHeight="1" x14ac:dyDescent="0.25">
      <c r="A65" t="s">
        <v>501</v>
      </c>
      <c r="B65" t="s">
        <v>502</v>
      </c>
      <c r="C65" s="21" t="s">
        <v>503</v>
      </c>
      <c r="D65" t="s">
        <v>36</v>
      </c>
      <c r="E65" s="12">
        <v>9852</v>
      </c>
      <c r="F65" s="6">
        <v>43594</v>
      </c>
      <c r="G65" s="6">
        <v>43594</v>
      </c>
      <c r="H65" s="6">
        <v>43684</v>
      </c>
      <c r="I65" s="5">
        <f t="shared" si="1"/>
        <v>2</v>
      </c>
      <c r="J65" t="s">
        <v>289</v>
      </c>
      <c r="K65" t="s">
        <v>290</v>
      </c>
      <c r="L65">
        <v>1136697</v>
      </c>
      <c r="M65" s="18"/>
      <c r="N65" t="s">
        <v>291</v>
      </c>
      <c r="O65" t="s">
        <v>490</v>
      </c>
      <c r="P65" t="s">
        <v>41</v>
      </c>
      <c r="Q65" t="s">
        <v>42</v>
      </c>
      <c r="R65" t="s">
        <v>43</v>
      </c>
      <c r="S65" t="s">
        <v>44</v>
      </c>
      <c r="T65" t="s">
        <v>45</v>
      </c>
      <c r="U65" t="s">
        <v>46</v>
      </c>
      <c r="V65" t="s">
        <v>450</v>
      </c>
      <c r="W65" t="s">
        <v>293</v>
      </c>
      <c r="X65" t="s">
        <v>72</v>
      </c>
      <c r="Y65" s="26">
        <v>567298</v>
      </c>
      <c r="Z65" t="s">
        <v>498</v>
      </c>
      <c r="AB65" t="s">
        <v>131</v>
      </c>
      <c r="AC65" t="s">
        <v>52</v>
      </c>
      <c r="AD65" t="s">
        <v>395</v>
      </c>
      <c r="AE65" s="4">
        <v>300</v>
      </c>
      <c r="AF65" s="4"/>
      <c r="AG65" s="5"/>
    </row>
    <row r="66" spans="1:33" ht="20.25" customHeight="1" x14ac:dyDescent="0.25">
      <c r="A66" t="s">
        <v>504</v>
      </c>
      <c r="B66" t="s">
        <v>34</v>
      </c>
      <c r="C66" s="21" t="s">
        <v>505</v>
      </c>
      <c r="D66" t="s">
        <v>36</v>
      </c>
      <c r="E66" s="12">
        <v>8780</v>
      </c>
      <c r="F66" s="6">
        <v>43594</v>
      </c>
      <c r="G66" s="6">
        <v>43594</v>
      </c>
      <c r="H66" s="6">
        <v>43688</v>
      </c>
      <c r="I66" s="5">
        <f t="shared" si="1"/>
        <v>3</v>
      </c>
      <c r="J66" t="s">
        <v>37</v>
      </c>
      <c r="K66" t="s">
        <v>38</v>
      </c>
      <c r="L66">
        <v>1121919</v>
      </c>
      <c r="M66" s="18"/>
      <c r="N66" t="s">
        <v>39</v>
      </c>
      <c r="O66" t="s">
        <v>454</v>
      </c>
      <c r="P66" t="s">
        <v>41</v>
      </c>
      <c r="Q66" t="s">
        <v>42</v>
      </c>
      <c r="R66" t="s">
        <v>43</v>
      </c>
      <c r="S66" t="s">
        <v>44</v>
      </c>
      <c r="T66" t="s">
        <v>45</v>
      </c>
      <c r="U66" t="s">
        <v>46</v>
      </c>
      <c r="V66" t="s">
        <v>450</v>
      </c>
      <c r="W66" t="s">
        <v>48</v>
      </c>
      <c r="X66" t="s">
        <v>49</v>
      </c>
      <c r="Y66" s="26">
        <v>250794</v>
      </c>
      <c r="Z66" t="s">
        <v>50</v>
      </c>
      <c r="AB66" t="s">
        <v>48</v>
      </c>
      <c r="AC66" t="s">
        <v>52</v>
      </c>
      <c r="AD66" t="s">
        <v>229</v>
      </c>
      <c r="AE66" s="4">
        <v>80</v>
      </c>
      <c r="AF66" s="4"/>
      <c r="AG66" s="5"/>
    </row>
    <row r="67" spans="1:33" ht="20.25" customHeight="1" x14ac:dyDescent="0.25">
      <c r="A67" t="s">
        <v>506</v>
      </c>
      <c r="B67" t="s">
        <v>507</v>
      </c>
      <c r="C67" s="21" t="s">
        <v>508</v>
      </c>
      <c r="D67" t="s">
        <v>36</v>
      </c>
      <c r="E67" s="12">
        <v>9720</v>
      </c>
      <c r="F67" s="6">
        <v>43594</v>
      </c>
      <c r="G67" s="6">
        <v>43594</v>
      </c>
      <c r="H67" s="6">
        <v>43685</v>
      </c>
      <c r="I67" s="5">
        <f t="shared" si="1"/>
        <v>2</v>
      </c>
      <c r="J67" t="s">
        <v>259</v>
      </c>
      <c r="K67" t="s">
        <v>260</v>
      </c>
      <c r="L67">
        <v>1077836</v>
      </c>
      <c r="M67" s="18"/>
      <c r="N67" t="s">
        <v>261</v>
      </c>
      <c r="O67" t="s">
        <v>509</v>
      </c>
      <c r="P67" t="s">
        <v>41</v>
      </c>
      <c r="Q67" t="s">
        <v>42</v>
      </c>
      <c r="R67" t="s">
        <v>43</v>
      </c>
      <c r="S67" t="s">
        <v>44</v>
      </c>
      <c r="T67" t="s">
        <v>45</v>
      </c>
      <c r="U67" t="s">
        <v>46</v>
      </c>
      <c r="V67" t="s">
        <v>450</v>
      </c>
      <c r="W67" t="s">
        <v>63</v>
      </c>
      <c r="X67" t="s">
        <v>96</v>
      </c>
      <c r="Y67" s="26">
        <v>151452</v>
      </c>
      <c r="Z67" t="s">
        <v>50</v>
      </c>
      <c r="AB67" t="s">
        <v>131</v>
      </c>
      <c r="AC67" t="s">
        <v>52</v>
      </c>
      <c r="AD67" t="s">
        <v>264</v>
      </c>
      <c r="AE67" s="4">
        <v>10</v>
      </c>
      <c r="AF67" s="4"/>
      <c r="AG67" s="5"/>
    </row>
    <row r="68" spans="1:33" ht="20.25" customHeight="1" x14ac:dyDescent="0.25">
      <c r="A68" t="s">
        <v>510</v>
      </c>
      <c r="B68" t="s">
        <v>295</v>
      </c>
      <c r="C68" s="21" t="s">
        <v>511</v>
      </c>
      <c r="D68" t="s">
        <v>36</v>
      </c>
      <c r="E68" s="12">
        <v>3575</v>
      </c>
      <c r="F68" s="6">
        <v>43594</v>
      </c>
      <c r="G68" s="6">
        <v>43713</v>
      </c>
      <c r="H68" s="6">
        <v>44047</v>
      </c>
      <c r="I68" s="5">
        <f t="shared" si="1"/>
        <v>10</v>
      </c>
      <c r="J68" t="s">
        <v>297</v>
      </c>
      <c r="K68" t="s">
        <v>298</v>
      </c>
      <c r="L68">
        <v>1103774</v>
      </c>
      <c r="M68" s="18"/>
      <c r="N68" t="s">
        <v>299</v>
      </c>
      <c r="O68" t="s">
        <v>512</v>
      </c>
      <c r="P68" t="s">
        <v>41</v>
      </c>
      <c r="Q68" t="s">
        <v>42</v>
      </c>
      <c r="R68" t="s">
        <v>43</v>
      </c>
      <c r="S68" t="s">
        <v>44</v>
      </c>
      <c r="T68" t="s">
        <v>45</v>
      </c>
      <c r="U68" t="s">
        <v>46</v>
      </c>
      <c r="V68" t="s">
        <v>450</v>
      </c>
      <c r="W68" t="s">
        <v>96</v>
      </c>
      <c r="X68" t="s">
        <v>513</v>
      </c>
      <c r="Y68" s="26">
        <v>180350</v>
      </c>
      <c r="Z68" t="s">
        <v>50</v>
      </c>
      <c r="AB68" t="s">
        <v>131</v>
      </c>
      <c r="AC68" t="s">
        <v>52</v>
      </c>
      <c r="AD68" t="s">
        <v>224</v>
      </c>
      <c r="AE68" s="4">
        <v>125</v>
      </c>
      <c r="AF68" s="4"/>
      <c r="AG68" s="5"/>
    </row>
    <row r="69" spans="1:33" ht="20.25" customHeight="1" x14ac:dyDescent="0.25">
      <c r="A69" t="s">
        <v>514</v>
      </c>
      <c r="B69" t="s">
        <v>515</v>
      </c>
      <c r="C69" s="21" t="s">
        <v>516</v>
      </c>
      <c r="D69" t="s">
        <v>36</v>
      </c>
      <c r="E69" s="12">
        <v>10000</v>
      </c>
      <c r="F69" s="6">
        <v>43594</v>
      </c>
      <c r="G69" s="6">
        <v>43713</v>
      </c>
      <c r="H69" s="6">
        <v>44047</v>
      </c>
      <c r="I69" s="5">
        <f t="shared" si="1"/>
        <v>10</v>
      </c>
      <c r="J69" t="s">
        <v>119</v>
      </c>
      <c r="K69" t="s">
        <v>120</v>
      </c>
      <c r="M69" s="18">
        <v>10554564</v>
      </c>
      <c r="N69" t="s">
        <v>121</v>
      </c>
      <c r="O69" t="s">
        <v>517</v>
      </c>
      <c r="P69" t="s">
        <v>41</v>
      </c>
      <c r="Q69" t="s">
        <v>42</v>
      </c>
      <c r="R69" t="s">
        <v>43</v>
      </c>
      <c r="S69" t="s">
        <v>44</v>
      </c>
      <c r="T69" t="s">
        <v>45</v>
      </c>
      <c r="U69" t="s">
        <v>46</v>
      </c>
      <c r="V69" t="s">
        <v>450</v>
      </c>
      <c r="W69" t="s">
        <v>84</v>
      </c>
      <c r="X69" t="s">
        <v>63</v>
      </c>
      <c r="Y69" s="26">
        <v>25999</v>
      </c>
      <c r="Z69" t="s">
        <v>85</v>
      </c>
      <c r="AA69" t="s">
        <v>498</v>
      </c>
      <c r="AB69" t="s">
        <v>86</v>
      </c>
      <c r="AC69" t="s">
        <v>52</v>
      </c>
      <c r="AD69" t="s">
        <v>395</v>
      </c>
      <c r="AE69" s="4">
        <v>500</v>
      </c>
      <c r="AF69" s="4" t="s">
        <v>518</v>
      </c>
      <c r="AG69" s="5">
        <v>2</v>
      </c>
    </row>
    <row r="70" spans="1:33" ht="20.25" customHeight="1" x14ac:dyDescent="0.25">
      <c r="A70" t="s">
        <v>519</v>
      </c>
      <c r="B70" t="s">
        <v>520</v>
      </c>
      <c r="C70" s="21" t="s">
        <v>521</v>
      </c>
      <c r="D70" t="s">
        <v>36</v>
      </c>
      <c r="E70" s="12">
        <v>9496</v>
      </c>
      <c r="F70" s="6">
        <v>43594</v>
      </c>
      <c r="G70" s="6">
        <v>43713</v>
      </c>
      <c r="H70" s="6">
        <v>44048</v>
      </c>
      <c r="I70" s="5">
        <f t="shared" si="1"/>
        <v>11</v>
      </c>
      <c r="J70" t="s">
        <v>304</v>
      </c>
      <c r="K70" t="s">
        <v>305</v>
      </c>
      <c r="L70">
        <v>1169735</v>
      </c>
      <c r="M70" s="18"/>
      <c r="N70" t="s">
        <v>222</v>
      </c>
      <c r="O70" t="s">
        <v>306</v>
      </c>
      <c r="P70" t="s">
        <v>41</v>
      </c>
      <c r="Q70" t="s">
        <v>42</v>
      </c>
      <c r="R70" t="s">
        <v>43</v>
      </c>
      <c r="S70" t="s">
        <v>44</v>
      </c>
      <c r="T70" t="s">
        <v>45</v>
      </c>
      <c r="U70" t="s">
        <v>46</v>
      </c>
      <c r="V70" t="s">
        <v>450</v>
      </c>
      <c r="W70" t="s">
        <v>49</v>
      </c>
      <c r="Y70" s="26">
        <v>96047</v>
      </c>
      <c r="Z70" t="s">
        <v>50</v>
      </c>
      <c r="AB70" t="s">
        <v>131</v>
      </c>
      <c r="AC70" t="s">
        <v>52</v>
      </c>
      <c r="AD70" t="s">
        <v>224</v>
      </c>
      <c r="AE70" s="4">
        <v>800</v>
      </c>
      <c r="AF70" s="4"/>
      <c r="AG70" s="5"/>
    </row>
    <row r="71" spans="1:33" ht="20.25" customHeight="1" x14ac:dyDescent="0.25">
      <c r="A71" t="s">
        <v>522</v>
      </c>
      <c r="B71" t="s">
        <v>523</v>
      </c>
      <c r="C71" s="21" t="s">
        <v>524</v>
      </c>
      <c r="D71" t="s">
        <v>36</v>
      </c>
      <c r="E71" s="12">
        <v>8970</v>
      </c>
      <c r="F71" s="6">
        <v>43594</v>
      </c>
      <c r="G71" s="6">
        <v>43713</v>
      </c>
      <c r="H71" s="6">
        <v>44045</v>
      </c>
      <c r="I71" s="5">
        <f t="shared" si="1"/>
        <v>10</v>
      </c>
      <c r="J71" t="s">
        <v>276</v>
      </c>
      <c r="K71" t="s">
        <v>277</v>
      </c>
      <c r="M71" s="18">
        <v>10099283</v>
      </c>
      <c r="N71" t="s">
        <v>162</v>
      </c>
      <c r="O71" t="s">
        <v>467</v>
      </c>
      <c r="P71" t="s">
        <v>41</v>
      </c>
      <c r="Q71" t="s">
        <v>42</v>
      </c>
      <c r="R71" t="s">
        <v>43</v>
      </c>
      <c r="S71" t="s">
        <v>44</v>
      </c>
      <c r="T71" t="s">
        <v>45</v>
      </c>
      <c r="U71" t="s">
        <v>46</v>
      </c>
      <c r="V71" t="s">
        <v>450</v>
      </c>
      <c r="W71" t="s">
        <v>63</v>
      </c>
      <c r="X71" t="s">
        <v>105</v>
      </c>
      <c r="Y71" s="26">
        <v>45359</v>
      </c>
      <c r="Z71" t="s">
        <v>50</v>
      </c>
      <c r="AB71" t="s">
        <v>131</v>
      </c>
      <c r="AC71" t="s">
        <v>52</v>
      </c>
      <c r="AD71" t="s">
        <v>224</v>
      </c>
      <c r="AE71" s="4">
        <v>50</v>
      </c>
      <c r="AF71" s="4" t="s">
        <v>525</v>
      </c>
      <c r="AG71" s="5">
        <v>2</v>
      </c>
    </row>
    <row r="72" spans="1:33" ht="20.25" customHeight="1" x14ac:dyDescent="0.25">
      <c r="A72" t="s">
        <v>526</v>
      </c>
      <c r="B72" t="s">
        <v>527</v>
      </c>
      <c r="C72" s="21" t="s">
        <v>528</v>
      </c>
      <c r="D72" t="s">
        <v>36</v>
      </c>
      <c r="E72" s="12">
        <v>2000</v>
      </c>
      <c r="F72" s="6">
        <v>43594</v>
      </c>
      <c r="G72" s="6">
        <v>43713</v>
      </c>
      <c r="H72" s="6">
        <v>44048</v>
      </c>
      <c r="I72" s="5">
        <f t="shared" si="1"/>
        <v>11</v>
      </c>
      <c r="J72" t="s">
        <v>282</v>
      </c>
      <c r="K72" t="s">
        <v>283</v>
      </c>
      <c r="L72">
        <v>1103542</v>
      </c>
      <c r="M72" s="18"/>
      <c r="N72" t="s">
        <v>284</v>
      </c>
      <c r="O72" t="s">
        <v>529</v>
      </c>
      <c r="P72" t="s">
        <v>41</v>
      </c>
      <c r="Q72" t="s">
        <v>42</v>
      </c>
      <c r="R72" t="s">
        <v>43</v>
      </c>
      <c r="S72" t="s">
        <v>44</v>
      </c>
      <c r="T72" t="s">
        <v>45</v>
      </c>
      <c r="U72" t="s">
        <v>46</v>
      </c>
      <c r="V72" t="s">
        <v>450</v>
      </c>
      <c r="W72" t="s">
        <v>105</v>
      </c>
      <c r="X72" t="s">
        <v>63</v>
      </c>
      <c r="Y72" s="26">
        <v>114341</v>
      </c>
      <c r="Z72" t="s">
        <v>498</v>
      </c>
      <c r="AA72" t="s">
        <v>530</v>
      </c>
      <c r="AB72" t="s">
        <v>131</v>
      </c>
      <c r="AC72" t="s">
        <v>52</v>
      </c>
      <c r="AD72" t="s">
        <v>463</v>
      </c>
      <c r="AE72" s="4">
        <v>100</v>
      </c>
      <c r="AF72" s="4"/>
      <c r="AG72" s="5"/>
    </row>
    <row r="73" spans="1:33" ht="20.25" customHeight="1" x14ac:dyDescent="0.25">
      <c r="A73" t="s">
        <v>531</v>
      </c>
      <c r="B73" t="s">
        <v>532</v>
      </c>
      <c r="C73" s="21" t="s">
        <v>533</v>
      </c>
      <c r="D73" t="s">
        <v>36</v>
      </c>
      <c r="E73" s="12">
        <v>9980</v>
      </c>
      <c r="F73" s="6">
        <v>43594</v>
      </c>
      <c r="G73" s="6">
        <v>43713</v>
      </c>
      <c r="H73" s="6">
        <v>44048</v>
      </c>
      <c r="I73" s="5">
        <f t="shared" si="1"/>
        <v>11</v>
      </c>
      <c r="J73" t="s">
        <v>192</v>
      </c>
      <c r="K73" t="s">
        <v>251</v>
      </c>
      <c r="L73">
        <v>1106420</v>
      </c>
      <c r="M73" s="18"/>
      <c r="N73" t="s">
        <v>534</v>
      </c>
      <c r="O73" t="s">
        <v>195</v>
      </c>
      <c r="P73" t="s">
        <v>41</v>
      </c>
      <c r="Q73" t="s">
        <v>42</v>
      </c>
      <c r="R73" t="s">
        <v>43</v>
      </c>
      <c r="S73" t="s">
        <v>44</v>
      </c>
      <c r="T73" t="s">
        <v>45</v>
      </c>
      <c r="U73" t="s">
        <v>46</v>
      </c>
      <c r="V73" t="s">
        <v>450</v>
      </c>
      <c r="W73" t="s">
        <v>62</v>
      </c>
      <c r="X73" t="s">
        <v>63</v>
      </c>
      <c r="Y73" s="26">
        <v>531820</v>
      </c>
      <c r="Z73" t="s">
        <v>498</v>
      </c>
      <c r="AB73" t="s">
        <v>131</v>
      </c>
      <c r="AC73" t="s">
        <v>52</v>
      </c>
      <c r="AD73" t="s">
        <v>535</v>
      </c>
      <c r="AE73" s="4">
        <v>125</v>
      </c>
      <c r="AF73" s="4"/>
      <c r="AG73" s="5"/>
    </row>
    <row r="74" spans="1:33" ht="20.25" customHeight="1" x14ac:dyDescent="0.25">
      <c r="A74" t="s">
        <v>536</v>
      </c>
      <c r="B74" t="s">
        <v>537</v>
      </c>
      <c r="C74" s="21" t="s">
        <v>538</v>
      </c>
      <c r="D74" t="s">
        <v>36</v>
      </c>
      <c r="E74" s="12">
        <v>5866</v>
      </c>
      <c r="F74" s="6">
        <v>43594</v>
      </c>
      <c r="G74" s="6">
        <v>43594</v>
      </c>
      <c r="H74" s="6">
        <v>44048</v>
      </c>
      <c r="I74" s="5">
        <f t="shared" si="1"/>
        <v>14</v>
      </c>
      <c r="J74" t="s">
        <v>160</v>
      </c>
      <c r="K74" t="s">
        <v>161</v>
      </c>
      <c r="L74">
        <v>1153137</v>
      </c>
      <c r="M74" s="18"/>
      <c r="N74" t="s">
        <v>539</v>
      </c>
      <c r="O74" t="s">
        <v>478</v>
      </c>
      <c r="P74" t="s">
        <v>41</v>
      </c>
      <c r="Q74" t="s">
        <v>42</v>
      </c>
      <c r="R74" t="s">
        <v>43</v>
      </c>
      <c r="S74" t="s">
        <v>44</v>
      </c>
      <c r="T74" t="s">
        <v>45</v>
      </c>
      <c r="U74" t="s">
        <v>46</v>
      </c>
      <c r="V74" t="s">
        <v>450</v>
      </c>
      <c r="W74" t="s">
        <v>105</v>
      </c>
      <c r="X74" t="s">
        <v>63</v>
      </c>
      <c r="Y74" s="26">
        <v>437844</v>
      </c>
      <c r="Z74" t="s">
        <v>498</v>
      </c>
      <c r="AA74" t="s">
        <v>530</v>
      </c>
      <c r="AB74" t="s">
        <v>156</v>
      </c>
      <c r="AC74" t="s">
        <v>52</v>
      </c>
      <c r="AD74" t="s">
        <v>229</v>
      </c>
      <c r="AE74" s="4">
        <v>100</v>
      </c>
      <c r="AF74" s="4" t="s">
        <v>540</v>
      </c>
      <c r="AG74" s="5">
        <v>1</v>
      </c>
    </row>
    <row r="75" spans="1:33" ht="20.25" customHeight="1" x14ac:dyDescent="0.25">
      <c r="A75" t="s">
        <v>541</v>
      </c>
      <c r="B75" t="s">
        <v>542</v>
      </c>
      <c r="C75" s="21" t="s">
        <v>543</v>
      </c>
      <c r="D75" t="s">
        <v>36</v>
      </c>
      <c r="E75" s="12">
        <v>4000</v>
      </c>
      <c r="F75" s="6">
        <v>43594</v>
      </c>
      <c r="G75" s="6">
        <v>43594</v>
      </c>
      <c r="H75" s="6">
        <v>44048</v>
      </c>
      <c r="I75" s="5">
        <f t="shared" si="1"/>
        <v>14</v>
      </c>
      <c r="J75" t="s">
        <v>310</v>
      </c>
      <c r="K75" t="s">
        <v>311</v>
      </c>
      <c r="L75">
        <v>328331</v>
      </c>
      <c r="M75" s="18"/>
      <c r="N75" t="s">
        <v>312</v>
      </c>
      <c r="O75" t="s">
        <v>544</v>
      </c>
      <c r="P75" t="s">
        <v>41</v>
      </c>
      <c r="Q75" t="s">
        <v>42</v>
      </c>
      <c r="R75" t="s">
        <v>43</v>
      </c>
      <c r="S75" t="s">
        <v>44</v>
      </c>
      <c r="T75" t="s">
        <v>45</v>
      </c>
      <c r="U75" t="s">
        <v>46</v>
      </c>
      <c r="V75" t="s">
        <v>450</v>
      </c>
      <c r="W75" t="s">
        <v>105</v>
      </c>
      <c r="Y75" s="26">
        <v>302512</v>
      </c>
      <c r="Z75" t="s">
        <v>50</v>
      </c>
      <c r="AB75" t="s">
        <v>156</v>
      </c>
      <c r="AC75" t="s">
        <v>52</v>
      </c>
      <c r="AD75" t="s">
        <v>229</v>
      </c>
      <c r="AE75" s="4">
        <v>104</v>
      </c>
      <c r="AF75" s="4"/>
      <c r="AG75" s="5"/>
    </row>
    <row r="76" spans="1:33" ht="20.25" customHeight="1" x14ac:dyDescent="0.25">
      <c r="A76" t="s">
        <v>545</v>
      </c>
      <c r="B76" t="s">
        <v>546</v>
      </c>
      <c r="C76" s="21" t="s">
        <v>547</v>
      </c>
      <c r="D76" t="s">
        <v>36</v>
      </c>
      <c r="E76" s="12">
        <v>8160</v>
      </c>
      <c r="F76" s="6">
        <v>43594</v>
      </c>
      <c r="G76" s="6">
        <v>43594</v>
      </c>
      <c r="H76" s="6">
        <v>43687</v>
      </c>
      <c r="I76" s="5">
        <f t="shared" si="1"/>
        <v>3</v>
      </c>
      <c r="J76" t="s">
        <v>80</v>
      </c>
      <c r="K76" t="s">
        <v>548</v>
      </c>
      <c r="L76">
        <v>302963</v>
      </c>
      <c r="M76" s="18"/>
      <c r="N76" t="s">
        <v>82</v>
      </c>
      <c r="O76" t="s">
        <v>83</v>
      </c>
      <c r="P76" t="s">
        <v>41</v>
      </c>
      <c r="Q76" t="s">
        <v>42</v>
      </c>
      <c r="R76" t="s">
        <v>43</v>
      </c>
      <c r="S76" t="s">
        <v>44</v>
      </c>
      <c r="T76" t="s">
        <v>45</v>
      </c>
      <c r="U76" t="s">
        <v>46</v>
      </c>
      <c r="V76" t="s">
        <v>450</v>
      </c>
      <c r="W76" t="s">
        <v>84</v>
      </c>
      <c r="X76" t="s">
        <v>63</v>
      </c>
      <c r="Y76" s="26">
        <v>1615229</v>
      </c>
      <c r="Z76" t="s">
        <v>50</v>
      </c>
      <c r="AB76" t="s">
        <v>86</v>
      </c>
      <c r="AC76" t="s">
        <v>52</v>
      </c>
      <c r="AD76" t="s">
        <v>549</v>
      </c>
      <c r="AE76" s="4">
        <v>4000</v>
      </c>
      <c r="AF76" s="4"/>
      <c r="AG76" s="5"/>
    </row>
    <row r="77" spans="1:33" ht="20.25" customHeight="1" x14ac:dyDescent="0.25">
      <c r="A77" t="s">
        <v>550</v>
      </c>
      <c r="B77" t="s">
        <v>551</v>
      </c>
      <c r="C77" s="21" t="s">
        <v>552</v>
      </c>
      <c r="D77" t="s">
        <v>36</v>
      </c>
      <c r="E77" s="12">
        <v>6000</v>
      </c>
      <c r="F77" s="6">
        <v>43594</v>
      </c>
      <c r="G77" s="6">
        <v>43594</v>
      </c>
      <c r="H77" s="6">
        <v>44045</v>
      </c>
      <c r="I77" s="5">
        <f t="shared" si="1"/>
        <v>14</v>
      </c>
      <c r="J77" t="s">
        <v>350</v>
      </c>
      <c r="K77" t="s">
        <v>351</v>
      </c>
      <c r="L77">
        <v>1108521</v>
      </c>
      <c r="M77" s="18"/>
      <c r="N77" t="s">
        <v>553</v>
      </c>
      <c r="O77" t="s">
        <v>554</v>
      </c>
      <c r="P77" t="s">
        <v>41</v>
      </c>
      <c r="Q77" t="s">
        <v>42</v>
      </c>
      <c r="R77" t="s">
        <v>43</v>
      </c>
      <c r="S77" t="s">
        <v>44</v>
      </c>
      <c r="T77" t="s">
        <v>45</v>
      </c>
      <c r="U77" t="s">
        <v>46</v>
      </c>
      <c r="V77" t="s">
        <v>450</v>
      </c>
      <c r="W77" t="s">
        <v>105</v>
      </c>
      <c r="Y77" s="26">
        <v>126638</v>
      </c>
      <c r="Z77" t="s">
        <v>498</v>
      </c>
      <c r="AB77" t="s">
        <v>131</v>
      </c>
      <c r="AC77" t="s">
        <v>555</v>
      </c>
      <c r="AD77" t="s">
        <v>115</v>
      </c>
      <c r="AE77" s="4">
        <v>100</v>
      </c>
      <c r="AF77" s="4"/>
      <c r="AG77" s="5"/>
    </row>
    <row r="78" spans="1:33" ht="20.25" customHeight="1" x14ac:dyDescent="0.25">
      <c r="A78" t="s">
        <v>556</v>
      </c>
      <c r="B78" t="s">
        <v>557</v>
      </c>
      <c r="C78" s="21" t="s">
        <v>558</v>
      </c>
      <c r="D78" t="s">
        <v>36</v>
      </c>
      <c r="E78" s="12">
        <v>2000</v>
      </c>
      <c r="F78" s="6">
        <v>43594</v>
      </c>
      <c r="G78" s="6">
        <v>43594</v>
      </c>
      <c r="H78" s="6">
        <v>43687</v>
      </c>
      <c r="I78" s="5">
        <f t="shared" si="1"/>
        <v>3</v>
      </c>
      <c r="J78" t="s">
        <v>559</v>
      </c>
      <c r="K78" t="s">
        <v>560</v>
      </c>
      <c r="L78">
        <v>1052433</v>
      </c>
      <c r="M78" s="18"/>
      <c r="N78" t="s">
        <v>561</v>
      </c>
      <c r="O78" t="s">
        <v>562</v>
      </c>
      <c r="P78" t="s">
        <v>41</v>
      </c>
      <c r="Q78" t="s">
        <v>42</v>
      </c>
      <c r="R78" t="s">
        <v>43</v>
      </c>
      <c r="S78" t="s">
        <v>44</v>
      </c>
      <c r="T78" t="s">
        <v>45</v>
      </c>
      <c r="U78" t="s">
        <v>46</v>
      </c>
      <c r="V78" t="s">
        <v>450</v>
      </c>
      <c r="W78" t="s">
        <v>105</v>
      </c>
      <c r="X78" t="s">
        <v>49</v>
      </c>
      <c r="Y78" s="26">
        <v>19381</v>
      </c>
      <c r="Z78" t="s">
        <v>50</v>
      </c>
      <c r="AB78" t="s">
        <v>131</v>
      </c>
      <c r="AC78" t="s">
        <v>563</v>
      </c>
      <c r="AD78" t="s">
        <v>224</v>
      </c>
      <c r="AE78" s="4">
        <v>200</v>
      </c>
      <c r="AF78" s="4"/>
      <c r="AG78" s="5"/>
    </row>
    <row r="79" spans="1:33" ht="20.25" customHeight="1" x14ac:dyDescent="0.25">
      <c r="A79" t="s">
        <v>564</v>
      </c>
      <c r="B79" t="s">
        <v>565</v>
      </c>
      <c r="C79" s="21" t="s">
        <v>566</v>
      </c>
      <c r="D79" t="s">
        <v>36</v>
      </c>
      <c r="E79" s="12">
        <v>9788</v>
      </c>
      <c r="F79" s="6">
        <v>43627</v>
      </c>
      <c r="G79" s="6">
        <v>43710</v>
      </c>
      <c r="H79" s="6">
        <v>44071</v>
      </c>
      <c r="I79" s="5">
        <f t="shared" ref="I79:I87" si="2">DATEDIF(G79,H79,"m")</f>
        <v>11</v>
      </c>
      <c r="J79" t="s">
        <v>289</v>
      </c>
      <c r="K79" t="s">
        <v>290</v>
      </c>
      <c r="L79">
        <v>1136697</v>
      </c>
      <c r="M79" s="18"/>
      <c r="N79" t="s">
        <v>291</v>
      </c>
      <c r="O79" t="s">
        <v>490</v>
      </c>
      <c r="P79" t="s">
        <v>41</v>
      </c>
      <c r="Q79" t="s">
        <v>42</v>
      </c>
      <c r="R79" t="s">
        <v>43</v>
      </c>
      <c r="S79" t="s">
        <v>44</v>
      </c>
      <c r="T79" t="s">
        <v>45</v>
      </c>
      <c r="U79" t="s">
        <v>567</v>
      </c>
      <c r="V79" t="s">
        <v>568</v>
      </c>
      <c r="W79" t="s">
        <v>293</v>
      </c>
      <c r="X79" t="s">
        <v>72</v>
      </c>
      <c r="Y79" s="26">
        <v>567298</v>
      </c>
      <c r="Z79" t="s">
        <v>569</v>
      </c>
      <c r="AB79" t="s">
        <v>570</v>
      </c>
      <c r="AD79" t="s">
        <v>571</v>
      </c>
      <c r="AE79" s="4">
        <v>14</v>
      </c>
      <c r="AF79" s="4"/>
      <c r="AG79" s="5"/>
    </row>
    <row r="80" spans="1:33" ht="20.25" customHeight="1" x14ac:dyDescent="0.25">
      <c r="A80" t="s">
        <v>572</v>
      </c>
      <c r="B80" t="s">
        <v>573</v>
      </c>
      <c r="C80" s="21" t="s">
        <v>574</v>
      </c>
      <c r="D80" t="s">
        <v>36</v>
      </c>
      <c r="E80" s="12">
        <v>9220</v>
      </c>
      <c r="F80" s="6">
        <v>43620</v>
      </c>
      <c r="G80" s="6">
        <v>43679</v>
      </c>
      <c r="H80" s="6">
        <v>43980</v>
      </c>
      <c r="I80" s="5">
        <f t="shared" si="2"/>
        <v>9</v>
      </c>
      <c r="J80" t="s">
        <v>403</v>
      </c>
      <c r="K80" t="s">
        <v>575</v>
      </c>
      <c r="M80" s="18">
        <v>10675065</v>
      </c>
      <c r="N80" t="s">
        <v>406</v>
      </c>
      <c r="O80" t="s">
        <v>407</v>
      </c>
      <c r="P80" t="s">
        <v>41</v>
      </c>
      <c r="Q80" t="s">
        <v>42</v>
      </c>
      <c r="R80" t="s">
        <v>43</v>
      </c>
      <c r="S80" t="s">
        <v>44</v>
      </c>
      <c r="T80" t="s">
        <v>45</v>
      </c>
      <c r="U80" t="s">
        <v>567</v>
      </c>
      <c r="V80" t="s">
        <v>568</v>
      </c>
      <c r="W80" t="s">
        <v>63</v>
      </c>
      <c r="Y80" s="26"/>
      <c r="Z80" t="s">
        <v>569</v>
      </c>
      <c r="AB80" t="s">
        <v>576</v>
      </c>
      <c r="AD80" t="s">
        <v>571</v>
      </c>
      <c r="AE80" s="4">
        <v>100</v>
      </c>
      <c r="AF80" s="4"/>
      <c r="AG80" s="5"/>
    </row>
    <row r="81" spans="1:33" ht="20.25" customHeight="1" x14ac:dyDescent="0.25">
      <c r="A81" t="s">
        <v>577</v>
      </c>
      <c r="B81" t="s">
        <v>578</v>
      </c>
      <c r="C81" s="21" t="s">
        <v>579</v>
      </c>
      <c r="D81" t="s">
        <v>36</v>
      </c>
      <c r="E81" s="12">
        <v>9968</v>
      </c>
      <c r="F81" s="6">
        <v>43637</v>
      </c>
      <c r="G81" s="6">
        <v>43647</v>
      </c>
      <c r="H81" s="6">
        <v>44012</v>
      </c>
      <c r="I81" s="5">
        <f t="shared" si="2"/>
        <v>11</v>
      </c>
      <c r="J81" t="s">
        <v>268</v>
      </c>
      <c r="K81" t="s">
        <v>269</v>
      </c>
      <c r="L81">
        <v>1092646</v>
      </c>
      <c r="M81" s="18"/>
      <c r="N81" t="s">
        <v>270</v>
      </c>
      <c r="O81" t="s">
        <v>580</v>
      </c>
      <c r="P81" t="s">
        <v>41</v>
      </c>
      <c r="Q81" t="s">
        <v>42</v>
      </c>
      <c r="R81" t="s">
        <v>43</v>
      </c>
      <c r="S81" t="s">
        <v>44</v>
      </c>
      <c r="T81" t="s">
        <v>45</v>
      </c>
      <c r="U81" t="s">
        <v>567</v>
      </c>
      <c r="V81" t="s">
        <v>568</v>
      </c>
      <c r="W81" t="s">
        <v>63</v>
      </c>
      <c r="X81" t="s">
        <v>72</v>
      </c>
      <c r="Y81" s="26">
        <v>197867</v>
      </c>
      <c r="Z81" t="s">
        <v>581</v>
      </c>
      <c r="AB81" t="s">
        <v>582</v>
      </c>
      <c r="AD81" t="s">
        <v>583</v>
      </c>
      <c r="AE81" s="4">
        <v>70</v>
      </c>
      <c r="AF81" s="4"/>
      <c r="AG81" s="5"/>
    </row>
    <row r="82" spans="1:33" ht="20.25" customHeight="1" x14ac:dyDescent="0.25">
      <c r="A82" t="s">
        <v>584</v>
      </c>
      <c r="B82" t="s">
        <v>585</v>
      </c>
      <c r="C82" s="21" t="s">
        <v>586</v>
      </c>
      <c r="D82" t="s">
        <v>36</v>
      </c>
      <c r="E82" s="12">
        <v>9056</v>
      </c>
      <c r="F82" s="6">
        <v>43637</v>
      </c>
      <c r="G82" s="6">
        <v>43726</v>
      </c>
      <c r="H82" s="6">
        <v>44097</v>
      </c>
      <c r="I82" s="5">
        <f t="shared" si="2"/>
        <v>12</v>
      </c>
      <c r="J82" t="s">
        <v>168</v>
      </c>
      <c r="K82" t="s">
        <v>169</v>
      </c>
      <c r="M82" s="18" t="s">
        <v>170</v>
      </c>
      <c r="N82" t="s">
        <v>171</v>
      </c>
      <c r="O82" t="s">
        <v>587</v>
      </c>
      <c r="P82" t="s">
        <v>41</v>
      </c>
      <c r="Q82" t="s">
        <v>42</v>
      </c>
      <c r="R82" t="s">
        <v>43</v>
      </c>
      <c r="S82" t="s">
        <v>44</v>
      </c>
      <c r="T82" t="s">
        <v>45</v>
      </c>
      <c r="U82" t="s">
        <v>567</v>
      </c>
      <c r="V82" t="s">
        <v>568</v>
      </c>
      <c r="W82" t="s">
        <v>63</v>
      </c>
      <c r="X82" t="s">
        <v>96</v>
      </c>
      <c r="Y82" s="26">
        <v>1052</v>
      </c>
      <c r="Z82" t="s">
        <v>569</v>
      </c>
      <c r="AB82" t="s">
        <v>588</v>
      </c>
      <c r="AD82" t="s">
        <v>571</v>
      </c>
      <c r="AE82" s="4">
        <v>80</v>
      </c>
      <c r="AF82" s="4"/>
      <c r="AG82" s="5"/>
    </row>
    <row r="83" spans="1:33" ht="20.25" customHeight="1" x14ac:dyDescent="0.25">
      <c r="A83" t="s">
        <v>589</v>
      </c>
      <c r="B83" t="s">
        <v>590</v>
      </c>
      <c r="C83" s="21" t="s">
        <v>591</v>
      </c>
      <c r="D83" t="s">
        <v>36</v>
      </c>
      <c r="E83" s="12">
        <v>6920</v>
      </c>
      <c r="F83" s="6">
        <v>43637</v>
      </c>
      <c r="G83" s="6">
        <v>43731</v>
      </c>
      <c r="H83" s="6">
        <v>43791</v>
      </c>
      <c r="I83" s="5">
        <f t="shared" si="2"/>
        <v>1</v>
      </c>
      <c r="J83" t="s">
        <v>119</v>
      </c>
      <c r="K83" t="s">
        <v>120</v>
      </c>
      <c r="M83" s="18">
        <v>10554564</v>
      </c>
      <c r="N83" t="s">
        <v>121</v>
      </c>
      <c r="O83" t="s">
        <v>517</v>
      </c>
      <c r="P83" t="s">
        <v>41</v>
      </c>
      <c r="Q83" t="s">
        <v>42</v>
      </c>
      <c r="R83" t="s">
        <v>43</v>
      </c>
      <c r="S83" t="s">
        <v>44</v>
      </c>
      <c r="T83" t="s">
        <v>45</v>
      </c>
      <c r="U83" t="s">
        <v>567</v>
      </c>
      <c r="V83" t="s">
        <v>568</v>
      </c>
      <c r="W83" t="s">
        <v>84</v>
      </c>
      <c r="X83" t="s">
        <v>63</v>
      </c>
      <c r="Y83" s="26">
        <v>25999</v>
      </c>
      <c r="Z83" t="s">
        <v>581</v>
      </c>
      <c r="AE83" s="4">
        <v>100</v>
      </c>
      <c r="AF83" s="4"/>
      <c r="AG83" s="5"/>
    </row>
    <row r="84" spans="1:33" ht="20.25" customHeight="1" x14ac:dyDescent="0.25">
      <c r="A84" t="s">
        <v>592</v>
      </c>
      <c r="B84" t="s">
        <v>593</v>
      </c>
      <c r="C84" s="21" t="s">
        <v>594</v>
      </c>
      <c r="D84" t="s">
        <v>36</v>
      </c>
      <c r="E84" s="12">
        <v>10000</v>
      </c>
      <c r="F84" s="6">
        <v>43637</v>
      </c>
      <c r="G84" s="6">
        <v>43710</v>
      </c>
      <c r="H84" s="6">
        <v>44074</v>
      </c>
      <c r="I84" s="5">
        <f t="shared" si="2"/>
        <v>11</v>
      </c>
      <c r="J84" t="s">
        <v>80</v>
      </c>
      <c r="K84" t="s">
        <v>548</v>
      </c>
      <c r="L84">
        <v>302963</v>
      </c>
      <c r="M84" s="18"/>
      <c r="N84" t="s">
        <v>82</v>
      </c>
      <c r="O84" t="s">
        <v>83</v>
      </c>
      <c r="P84" t="s">
        <v>41</v>
      </c>
      <c r="Q84" t="s">
        <v>42</v>
      </c>
      <c r="R84" t="s">
        <v>43</v>
      </c>
      <c r="S84" t="s">
        <v>44</v>
      </c>
      <c r="T84" t="s">
        <v>45</v>
      </c>
      <c r="U84" t="s">
        <v>567</v>
      </c>
      <c r="V84" t="s">
        <v>568</v>
      </c>
      <c r="W84" t="s">
        <v>84</v>
      </c>
      <c r="X84" t="s">
        <v>63</v>
      </c>
      <c r="Y84" s="26">
        <v>1615229</v>
      </c>
      <c r="Z84" t="s">
        <v>581</v>
      </c>
      <c r="AB84" t="s">
        <v>595</v>
      </c>
      <c r="AD84" t="s">
        <v>596</v>
      </c>
      <c r="AE84" s="4">
        <v>140</v>
      </c>
      <c r="AF84" s="4"/>
      <c r="AG84" s="5"/>
    </row>
    <row r="85" spans="1:33" ht="20.25" customHeight="1" x14ac:dyDescent="0.25">
      <c r="A85" t="s">
        <v>597</v>
      </c>
      <c r="B85" t="s">
        <v>598</v>
      </c>
      <c r="C85" s="21" t="s">
        <v>599</v>
      </c>
      <c r="D85" t="s">
        <v>36</v>
      </c>
      <c r="E85" s="12">
        <v>9976.2199999999993</v>
      </c>
      <c r="F85" s="6">
        <v>43637</v>
      </c>
      <c r="G85" s="6">
        <v>43678</v>
      </c>
      <c r="H85" s="6">
        <v>44058</v>
      </c>
      <c r="I85" s="5">
        <f t="shared" si="2"/>
        <v>12</v>
      </c>
      <c r="J85" t="s">
        <v>127</v>
      </c>
      <c r="K85" t="s">
        <v>128</v>
      </c>
      <c r="L85">
        <v>1156156</v>
      </c>
      <c r="M85" s="18"/>
      <c r="N85" t="s">
        <v>222</v>
      </c>
      <c r="O85" t="s">
        <v>130</v>
      </c>
      <c r="P85" t="s">
        <v>41</v>
      </c>
      <c r="Q85" t="s">
        <v>42</v>
      </c>
      <c r="R85" t="s">
        <v>43</v>
      </c>
      <c r="S85" t="s">
        <v>44</v>
      </c>
      <c r="T85" t="s">
        <v>45</v>
      </c>
      <c r="U85" t="s">
        <v>567</v>
      </c>
      <c r="V85" t="s">
        <v>568</v>
      </c>
      <c r="W85" t="s">
        <v>72</v>
      </c>
      <c r="X85" t="s">
        <v>63</v>
      </c>
      <c r="Y85" s="26">
        <v>17953</v>
      </c>
      <c r="Z85" t="s">
        <v>581</v>
      </c>
      <c r="AB85" t="s">
        <v>600</v>
      </c>
      <c r="AD85" t="s">
        <v>571</v>
      </c>
      <c r="AE85" s="4">
        <v>84</v>
      </c>
      <c r="AF85" s="4"/>
      <c r="AG85" s="5"/>
    </row>
    <row r="86" spans="1:33" ht="20.25" customHeight="1" x14ac:dyDescent="0.25">
      <c r="A86" t="s">
        <v>601</v>
      </c>
      <c r="B86" t="s">
        <v>602</v>
      </c>
      <c r="C86" s="21" t="s">
        <v>603</v>
      </c>
      <c r="D86" t="s">
        <v>36</v>
      </c>
      <c r="E86" s="12">
        <v>8503.7999999999993</v>
      </c>
      <c r="F86" s="6">
        <v>43637</v>
      </c>
      <c r="G86" s="6">
        <v>43709</v>
      </c>
      <c r="H86" s="6">
        <v>44074</v>
      </c>
      <c r="I86" s="5">
        <f t="shared" si="2"/>
        <v>11</v>
      </c>
      <c r="J86" t="s">
        <v>604</v>
      </c>
      <c r="K86" t="s">
        <v>605</v>
      </c>
      <c r="L86">
        <v>1055059</v>
      </c>
      <c r="M86" s="18"/>
      <c r="N86" t="s">
        <v>606</v>
      </c>
      <c r="O86" t="s">
        <v>607</v>
      </c>
      <c r="P86" t="s">
        <v>41</v>
      </c>
      <c r="Q86" t="s">
        <v>42</v>
      </c>
      <c r="R86" t="s">
        <v>43</v>
      </c>
      <c r="S86" t="s">
        <v>44</v>
      </c>
      <c r="T86" t="s">
        <v>45</v>
      </c>
      <c r="U86" t="s">
        <v>567</v>
      </c>
      <c r="V86" t="s">
        <v>568</v>
      </c>
      <c r="W86" t="s">
        <v>63</v>
      </c>
      <c r="X86" t="s">
        <v>49</v>
      </c>
      <c r="Y86" s="26">
        <v>816905</v>
      </c>
      <c r="Z86" t="s">
        <v>581</v>
      </c>
      <c r="AB86" t="s">
        <v>608</v>
      </c>
      <c r="AD86" t="s">
        <v>571</v>
      </c>
      <c r="AE86" s="4">
        <v>80</v>
      </c>
      <c r="AF86" s="4"/>
      <c r="AG86" s="5"/>
    </row>
    <row r="87" spans="1:33" ht="20.25" customHeight="1" x14ac:dyDescent="0.25">
      <c r="A87" t="s">
        <v>609</v>
      </c>
      <c r="B87" t="s">
        <v>610</v>
      </c>
      <c r="C87" s="21" t="s">
        <v>611</v>
      </c>
      <c r="D87" t="s">
        <v>36</v>
      </c>
      <c r="E87" s="12">
        <v>10000</v>
      </c>
      <c r="F87" s="6">
        <v>43637</v>
      </c>
      <c r="G87" s="6">
        <v>43723</v>
      </c>
      <c r="H87" s="6">
        <v>43756</v>
      </c>
      <c r="I87" s="5">
        <f t="shared" si="2"/>
        <v>1</v>
      </c>
      <c r="J87" t="s">
        <v>612</v>
      </c>
      <c r="K87" t="s">
        <v>613</v>
      </c>
      <c r="L87">
        <v>1155098</v>
      </c>
      <c r="M87" s="18"/>
      <c r="N87" t="s">
        <v>614</v>
      </c>
      <c r="O87" t="s">
        <v>615</v>
      </c>
      <c r="P87" t="s">
        <v>41</v>
      </c>
      <c r="Q87" t="s">
        <v>42</v>
      </c>
      <c r="R87" t="s">
        <v>43</v>
      </c>
      <c r="S87" t="s">
        <v>44</v>
      </c>
      <c r="T87" t="s">
        <v>45</v>
      </c>
      <c r="U87" t="s">
        <v>567</v>
      </c>
      <c r="V87" t="s">
        <v>568</v>
      </c>
      <c r="W87" t="s">
        <v>63</v>
      </c>
      <c r="X87" t="s">
        <v>96</v>
      </c>
      <c r="Y87" s="26">
        <v>70409</v>
      </c>
      <c r="Z87" t="s">
        <v>581</v>
      </c>
      <c r="AB87" t="s">
        <v>616</v>
      </c>
      <c r="AD87" t="s">
        <v>617</v>
      </c>
      <c r="AE87" s="4">
        <v>40</v>
      </c>
      <c r="AF87" s="4"/>
      <c r="AG87" s="5"/>
    </row>
    <row r="88" spans="1:33" ht="20.25" customHeight="1" x14ac:dyDescent="0.25">
      <c r="A88" t="s">
        <v>618</v>
      </c>
      <c r="B88" t="s">
        <v>619</v>
      </c>
      <c r="C88" s="21" t="s">
        <v>620</v>
      </c>
      <c r="D88" t="s">
        <v>36</v>
      </c>
      <c r="E88" s="12">
        <v>1500</v>
      </c>
      <c r="F88" s="6">
        <v>43658</v>
      </c>
      <c r="G88" s="6">
        <v>43708</v>
      </c>
      <c r="H88" s="6">
        <v>43738</v>
      </c>
      <c r="I88" s="5">
        <v>1</v>
      </c>
      <c r="J88" t="s">
        <v>289</v>
      </c>
      <c r="K88" t="s">
        <v>290</v>
      </c>
      <c r="L88">
        <v>1136697</v>
      </c>
      <c r="M88" s="18"/>
      <c r="N88" t="s">
        <v>291</v>
      </c>
      <c r="O88" t="s">
        <v>490</v>
      </c>
      <c r="P88" t="s">
        <v>41</v>
      </c>
      <c r="Q88" t="s">
        <v>42</v>
      </c>
      <c r="R88" t="s">
        <v>43</v>
      </c>
      <c r="S88" t="s">
        <v>44</v>
      </c>
      <c r="T88" t="s">
        <v>45</v>
      </c>
      <c r="U88" t="s">
        <v>621</v>
      </c>
      <c r="V88" t="s">
        <v>622</v>
      </c>
      <c r="W88" t="s">
        <v>293</v>
      </c>
      <c r="X88" t="s">
        <v>72</v>
      </c>
      <c r="Y88" s="26">
        <v>567298</v>
      </c>
      <c r="Z88" t="s">
        <v>50</v>
      </c>
      <c r="AB88" t="s">
        <v>623</v>
      </c>
      <c r="AC88" t="s">
        <v>52</v>
      </c>
      <c r="AD88" t="s">
        <v>53</v>
      </c>
      <c r="AE88" s="4">
        <v>400</v>
      </c>
      <c r="AF88" s="4"/>
      <c r="AG88" s="5"/>
    </row>
    <row r="89" spans="1:33" ht="20.25" customHeight="1" x14ac:dyDescent="0.25">
      <c r="A89" t="s">
        <v>624</v>
      </c>
      <c r="B89" t="s">
        <v>625</v>
      </c>
      <c r="C89" s="21" t="s">
        <v>626</v>
      </c>
      <c r="D89" t="s">
        <v>36</v>
      </c>
      <c r="E89" s="12">
        <v>1500</v>
      </c>
      <c r="F89" s="6">
        <v>43658</v>
      </c>
      <c r="G89" s="6">
        <v>43682</v>
      </c>
      <c r="H89" s="6">
        <v>43791</v>
      </c>
      <c r="I89" s="5">
        <v>3</v>
      </c>
      <c r="J89" t="s">
        <v>627</v>
      </c>
      <c r="K89" t="s">
        <v>628</v>
      </c>
      <c r="L89">
        <v>1105607</v>
      </c>
      <c r="M89" s="18"/>
      <c r="N89" t="s">
        <v>629</v>
      </c>
      <c r="O89" t="s">
        <v>630</v>
      </c>
      <c r="P89" t="s">
        <v>41</v>
      </c>
      <c r="Q89" t="s">
        <v>42</v>
      </c>
      <c r="R89" t="s">
        <v>43</v>
      </c>
      <c r="S89" t="s">
        <v>44</v>
      </c>
      <c r="T89" t="s">
        <v>45</v>
      </c>
      <c r="U89" t="s">
        <v>621</v>
      </c>
      <c r="V89" t="s">
        <v>622</v>
      </c>
      <c r="W89" t="s">
        <v>84</v>
      </c>
      <c r="X89" t="s">
        <v>63</v>
      </c>
      <c r="Y89" s="26">
        <v>113454</v>
      </c>
      <c r="Z89" t="s">
        <v>50</v>
      </c>
      <c r="AB89" t="s">
        <v>631</v>
      </c>
      <c r="AC89" t="s">
        <v>632</v>
      </c>
      <c r="AD89" t="s">
        <v>132</v>
      </c>
      <c r="AE89" s="4">
        <v>60</v>
      </c>
      <c r="AF89" s="4"/>
      <c r="AG89" s="5"/>
    </row>
    <row r="90" spans="1:33" ht="20.25" customHeight="1" x14ac:dyDescent="0.25">
      <c r="A90" t="s">
        <v>633</v>
      </c>
      <c r="B90" t="s">
        <v>634</v>
      </c>
      <c r="C90" s="21" t="s">
        <v>635</v>
      </c>
      <c r="D90" t="s">
        <v>36</v>
      </c>
      <c r="E90" s="12">
        <v>1140</v>
      </c>
      <c r="F90" s="6">
        <v>43658</v>
      </c>
      <c r="G90" s="6">
        <v>43673</v>
      </c>
      <c r="H90" s="6">
        <v>43770</v>
      </c>
      <c r="I90" s="5">
        <v>3</v>
      </c>
      <c r="J90" t="s">
        <v>636</v>
      </c>
      <c r="K90" t="s">
        <v>637</v>
      </c>
      <c r="L90">
        <v>1099577</v>
      </c>
      <c r="M90" s="18"/>
      <c r="N90" t="s">
        <v>638</v>
      </c>
      <c r="O90" t="s">
        <v>639</v>
      </c>
      <c r="P90" t="s">
        <v>41</v>
      </c>
      <c r="Q90" t="s">
        <v>42</v>
      </c>
      <c r="R90" t="s">
        <v>43</v>
      </c>
      <c r="S90" t="s">
        <v>44</v>
      </c>
      <c r="T90" t="s">
        <v>45</v>
      </c>
      <c r="U90" t="s">
        <v>621</v>
      </c>
      <c r="V90" t="s">
        <v>622</v>
      </c>
      <c r="W90" t="s">
        <v>63</v>
      </c>
      <c r="X90" t="s">
        <v>96</v>
      </c>
      <c r="Y90" s="26">
        <v>3450</v>
      </c>
      <c r="Z90" t="s">
        <v>50</v>
      </c>
      <c r="AB90" t="s">
        <v>640</v>
      </c>
      <c r="AC90" t="s">
        <v>641</v>
      </c>
      <c r="AD90" t="s">
        <v>53</v>
      </c>
      <c r="AE90" s="4">
        <v>45</v>
      </c>
      <c r="AF90" s="4"/>
      <c r="AG90" s="5"/>
    </row>
    <row r="91" spans="1:33" ht="20.25" customHeight="1" x14ac:dyDescent="0.25">
      <c r="A91" t="s">
        <v>642</v>
      </c>
      <c r="B91" t="s">
        <v>643</v>
      </c>
      <c r="C91" s="21" t="s">
        <v>644</v>
      </c>
      <c r="D91" t="s">
        <v>36</v>
      </c>
      <c r="E91" s="12">
        <v>1050</v>
      </c>
      <c r="F91" s="6">
        <v>43658</v>
      </c>
      <c r="G91" s="6">
        <v>43739</v>
      </c>
      <c r="H91" s="6">
        <v>43767</v>
      </c>
      <c r="I91" s="5">
        <v>0</v>
      </c>
      <c r="J91" t="s">
        <v>645</v>
      </c>
      <c r="K91" t="s">
        <v>646</v>
      </c>
      <c r="M91" s="18"/>
      <c r="N91" t="s">
        <v>647</v>
      </c>
      <c r="O91" t="s">
        <v>648</v>
      </c>
      <c r="P91" t="s">
        <v>41</v>
      </c>
      <c r="Q91" t="s">
        <v>42</v>
      </c>
      <c r="R91" t="s">
        <v>43</v>
      </c>
      <c r="S91" t="s">
        <v>44</v>
      </c>
      <c r="T91" t="s">
        <v>45</v>
      </c>
      <c r="U91" t="s">
        <v>621</v>
      </c>
      <c r="V91" t="s">
        <v>622</v>
      </c>
      <c r="Y91" s="26"/>
      <c r="Z91" t="s">
        <v>50</v>
      </c>
      <c r="AB91" t="s">
        <v>649</v>
      </c>
      <c r="AC91" t="s">
        <v>52</v>
      </c>
      <c r="AD91" t="s">
        <v>650</v>
      </c>
      <c r="AE91" s="4">
        <v>15</v>
      </c>
      <c r="AF91" s="4"/>
      <c r="AG91" s="5"/>
    </row>
    <row r="92" spans="1:33" ht="20.25" customHeight="1" x14ac:dyDescent="0.25">
      <c r="A92" t="s">
        <v>651</v>
      </c>
      <c r="B92" t="s">
        <v>652</v>
      </c>
      <c r="C92" s="21" t="s">
        <v>653</v>
      </c>
      <c r="D92" t="s">
        <v>36</v>
      </c>
      <c r="E92" s="12">
        <v>1500</v>
      </c>
      <c r="F92" s="6">
        <v>43658</v>
      </c>
      <c r="G92" s="6">
        <v>43805</v>
      </c>
      <c r="H92" s="6">
        <v>43805</v>
      </c>
      <c r="I92" s="5">
        <v>0</v>
      </c>
      <c r="J92" t="s">
        <v>654</v>
      </c>
      <c r="K92" t="s">
        <v>655</v>
      </c>
      <c r="M92" s="18"/>
      <c r="N92" t="s">
        <v>656</v>
      </c>
      <c r="P92" t="s">
        <v>41</v>
      </c>
      <c r="Q92" t="s">
        <v>42</v>
      </c>
      <c r="R92" t="s">
        <v>43</v>
      </c>
      <c r="S92" t="s">
        <v>44</v>
      </c>
      <c r="T92" t="s">
        <v>45</v>
      </c>
      <c r="U92" t="s">
        <v>621</v>
      </c>
      <c r="V92" t="s">
        <v>622</v>
      </c>
      <c r="Y92" s="26"/>
      <c r="Z92" t="s">
        <v>50</v>
      </c>
      <c r="AB92" t="s">
        <v>657</v>
      </c>
      <c r="AC92" t="s">
        <v>658</v>
      </c>
      <c r="AD92" t="s">
        <v>53</v>
      </c>
      <c r="AE92" s="4">
        <v>500</v>
      </c>
      <c r="AF92" s="4"/>
      <c r="AG92" s="5"/>
    </row>
    <row r="93" spans="1:33" ht="20.25" customHeight="1" x14ac:dyDescent="0.25">
      <c r="A93" t="s">
        <v>659</v>
      </c>
      <c r="B93" t="s">
        <v>660</v>
      </c>
      <c r="C93" s="21" t="s">
        <v>661</v>
      </c>
      <c r="D93" t="s">
        <v>36</v>
      </c>
      <c r="E93" s="12">
        <v>1500</v>
      </c>
      <c r="F93" s="6">
        <v>43658</v>
      </c>
      <c r="G93" s="6">
        <v>43708</v>
      </c>
      <c r="H93" s="6">
        <v>43708</v>
      </c>
      <c r="I93" s="5">
        <v>0</v>
      </c>
      <c r="J93" t="s">
        <v>662</v>
      </c>
      <c r="K93" t="s">
        <v>663</v>
      </c>
      <c r="L93">
        <v>1112667</v>
      </c>
      <c r="M93" s="18"/>
      <c r="N93" t="s">
        <v>664</v>
      </c>
      <c r="O93" t="s">
        <v>665</v>
      </c>
      <c r="P93" t="s">
        <v>41</v>
      </c>
      <c r="Q93" t="s">
        <v>42</v>
      </c>
      <c r="R93" t="s">
        <v>43</v>
      </c>
      <c r="S93" t="s">
        <v>44</v>
      </c>
      <c r="T93" t="s">
        <v>45</v>
      </c>
      <c r="U93" t="s">
        <v>621</v>
      </c>
      <c r="V93" t="s">
        <v>622</v>
      </c>
      <c r="W93" t="s">
        <v>63</v>
      </c>
      <c r="X93" t="s">
        <v>666</v>
      </c>
      <c r="Y93" s="26">
        <v>560987</v>
      </c>
      <c r="Z93" t="s">
        <v>50</v>
      </c>
      <c r="AB93" t="s">
        <v>667</v>
      </c>
      <c r="AC93" t="s">
        <v>668</v>
      </c>
      <c r="AD93" t="s">
        <v>53</v>
      </c>
      <c r="AE93" s="4">
        <v>150</v>
      </c>
      <c r="AF93" s="4"/>
      <c r="AG93" s="5"/>
    </row>
    <row r="94" spans="1:33" ht="20.25" customHeight="1" x14ac:dyDescent="0.25">
      <c r="A94" t="s">
        <v>669</v>
      </c>
      <c r="B94" t="s">
        <v>670</v>
      </c>
      <c r="C94" s="21" t="s">
        <v>671</v>
      </c>
      <c r="D94" t="s">
        <v>36</v>
      </c>
      <c r="E94" s="12">
        <v>1500</v>
      </c>
      <c r="F94" s="6">
        <v>43658</v>
      </c>
      <c r="G94" s="6">
        <v>43672</v>
      </c>
      <c r="H94" s="6">
        <v>43735</v>
      </c>
      <c r="I94" s="5">
        <v>2</v>
      </c>
      <c r="J94" t="s">
        <v>672</v>
      </c>
      <c r="K94" t="s">
        <v>673</v>
      </c>
      <c r="L94">
        <v>295191</v>
      </c>
      <c r="M94" s="18"/>
      <c r="N94" t="s">
        <v>629</v>
      </c>
      <c r="O94" t="s">
        <v>674</v>
      </c>
      <c r="P94" t="s">
        <v>41</v>
      </c>
      <c r="Q94" t="s">
        <v>42</v>
      </c>
      <c r="R94" t="s">
        <v>43</v>
      </c>
      <c r="S94" t="s">
        <v>44</v>
      </c>
      <c r="T94" t="s">
        <v>45</v>
      </c>
      <c r="U94" t="s">
        <v>621</v>
      </c>
      <c r="V94" t="s">
        <v>622</v>
      </c>
      <c r="W94" t="s">
        <v>63</v>
      </c>
      <c r="X94" t="s">
        <v>675</v>
      </c>
      <c r="Y94" s="26">
        <v>322682</v>
      </c>
      <c r="Z94" t="s">
        <v>50</v>
      </c>
      <c r="AB94" t="s">
        <v>676</v>
      </c>
      <c r="AC94" t="s">
        <v>677</v>
      </c>
      <c r="AD94" t="s">
        <v>132</v>
      </c>
      <c r="AE94" s="4">
        <v>20</v>
      </c>
      <c r="AF94" s="4"/>
      <c r="AG94" s="5"/>
    </row>
    <row r="95" spans="1:33" ht="20.25" customHeight="1" x14ac:dyDescent="0.25">
      <c r="A95" t="s">
        <v>678</v>
      </c>
      <c r="B95" t="s">
        <v>679</v>
      </c>
      <c r="C95" s="21" t="s">
        <v>680</v>
      </c>
      <c r="D95" t="s">
        <v>36</v>
      </c>
      <c r="E95" s="12">
        <v>1500</v>
      </c>
      <c r="F95" s="6">
        <v>43658</v>
      </c>
      <c r="G95" s="6">
        <v>43714</v>
      </c>
      <c r="H95" s="6">
        <v>43716</v>
      </c>
      <c r="I95" s="5">
        <v>0</v>
      </c>
      <c r="J95" t="s">
        <v>681</v>
      </c>
      <c r="K95" t="s">
        <v>682</v>
      </c>
      <c r="M95" s="18">
        <v>11958687</v>
      </c>
      <c r="N95" t="s">
        <v>683</v>
      </c>
      <c r="P95" t="s">
        <v>41</v>
      </c>
      <c r="Q95" t="s">
        <v>42</v>
      </c>
      <c r="R95" t="s">
        <v>43</v>
      </c>
      <c r="S95" t="s">
        <v>44</v>
      </c>
      <c r="T95" t="s">
        <v>45</v>
      </c>
      <c r="U95" t="s">
        <v>621</v>
      </c>
      <c r="V95" t="s">
        <v>622</v>
      </c>
      <c r="Y95" s="26"/>
      <c r="Z95" t="s">
        <v>50</v>
      </c>
      <c r="AB95" t="s">
        <v>684</v>
      </c>
      <c r="AC95" t="s">
        <v>52</v>
      </c>
      <c r="AD95" t="s">
        <v>685</v>
      </c>
      <c r="AE95" s="4">
        <v>30</v>
      </c>
      <c r="AF95" s="4"/>
      <c r="AG95" s="5"/>
    </row>
    <row r="96" spans="1:33" ht="20.25" customHeight="1" x14ac:dyDescent="0.25">
      <c r="A96" t="s">
        <v>686</v>
      </c>
      <c r="B96" t="s">
        <v>687</v>
      </c>
      <c r="C96" s="21" t="s">
        <v>688</v>
      </c>
      <c r="D96" t="s">
        <v>36</v>
      </c>
      <c r="E96" s="12">
        <v>1499.88</v>
      </c>
      <c r="F96" s="6">
        <v>43658</v>
      </c>
      <c r="G96" s="6">
        <v>43671</v>
      </c>
      <c r="H96" s="6">
        <v>43708</v>
      </c>
      <c r="I96" s="5">
        <v>1</v>
      </c>
      <c r="J96" t="s">
        <v>239</v>
      </c>
      <c r="K96" t="s">
        <v>240</v>
      </c>
      <c r="L96">
        <v>1087268</v>
      </c>
      <c r="M96" s="18"/>
      <c r="N96" t="s">
        <v>241</v>
      </c>
      <c r="O96" t="s">
        <v>242</v>
      </c>
      <c r="P96" t="s">
        <v>41</v>
      </c>
      <c r="Q96" t="s">
        <v>42</v>
      </c>
      <c r="R96" t="s">
        <v>43</v>
      </c>
      <c r="S96" t="s">
        <v>44</v>
      </c>
      <c r="T96" t="s">
        <v>45</v>
      </c>
      <c r="U96" t="s">
        <v>621</v>
      </c>
      <c r="V96" t="s">
        <v>622</v>
      </c>
      <c r="W96" t="s">
        <v>63</v>
      </c>
      <c r="X96" t="s">
        <v>72</v>
      </c>
      <c r="Y96" s="26">
        <v>569324</v>
      </c>
      <c r="Z96" t="s">
        <v>50</v>
      </c>
      <c r="AB96" t="s">
        <v>689</v>
      </c>
      <c r="AC96" t="s">
        <v>52</v>
      </c>
      <c r="AD96" t="s">
        <v>252</v>
      </c>
      <c r="AE96" s="4">
        <v>120</v>
      </c>
      <c r="AF96" s="4"/>
      <c r="AG96" s="5"/>
    </row>
    <row r="97" spans="1:33" ht="20.25" customHeight="1" x14ac:dyDescent="0.25">
      <c r="A97" t="s">
        <v>690</v>
      </c>
      <c r="B97" t="s">
        <v>691</v>
      </c>
      <c r="C97" s="21" t="s">
        <v>692</v>
      </c>
      <c r="D97" t="s">
        <v>36</v>
      </c>
      <c r="E97" s="12">
        <v>1500</v>
      </c>
      <c r="F97" s="6">
        <v>43657</v>
      </c>
      <c r="G97" s="6">
        <v>43660</v>
      </c>
      <c r="H97" s="6">
        <v>43723</v>
      </c>
      <c r="I97" s="5">
        <v>2</v>
      </c>
      <c r="J97" t="s">
        <v>693</v>
      </c>
      <c r="K97" t="s">
        <v>694</v>
      </c>
      <c r="L97">
        <v>214779</v>
      </c>
      <c r="M97" s="18"/>
      <c r="N97" t="s">
        <v>695</v>
      </c>
      <c r="O97" t="s">
        <v>696</v>
      </c>
      <c r="P97" t="s">
        <v>41</v>
      </c>
      <c r="Q97" t="s">
        <v>42</v>
      </c>
      <c r="R97" t="s">
        <v>43</v>
      </c>
      <c r="S97" t="s">
        <v>44</v>
      </c>
      <c r="T97" t="s">
        <v>45</v>
      </c>
      <c r="U97" t="s">
        <v>621</v>
      </c>
      <c r="V97" t="s">
        <v>622</v>
      </c>
      <c r="W97" t="s">
        <v>63</v>
      </c>
      <c r="Y97" s="26">
        <v>231372000</v>
      </c>
      <c r="Z97" t="s">
        <v>50</v>
      </c>
      <c r="AB97" t="s">
        <v>697</v>
      </c>
      <c r="AC97" t="s">
        <v>52</v>
      </c>
      <c r="AD97" t="s">
        <v>53</v>
      </c>
      <c r="AE97" s="4">
        <v>30</v>
      </c>
      <c r="AF97" s="4"/>
      <c r="AG97" s="5"/>
    </row>
    <row r="98" spans="1:33" ht="20.25" customHeight="1" x14ac:dyDescent="0.25">
      <c r="A98" t="s">
        <v>698</v>
      </c>
      <c r="B98" t="s">
        <v>699</v>
      </c>
      <c r="C98" s="21" t="s">
        <v>700</v>
      </c>
      <c r="D98" t="s">
        <v>36</v>
      </c>
      <c r="E98" s="12">
        <v>1500</v>
      </c>
      <c r="F98" s="6">
        <v>43657</v>
      </c>
      <c r="G98" s="6">
        <v>43710</v>
      </c>
      <c r="H98" s="6">
        <v>43764</v>
      </c>
      <c r="I98" s="5">
        <v>1</v>
      </c>
      <c r="J98" t="s">
        <v>701</v>
      </c>
      <c r="K98" t="s">
        <v>702</v>
      </c>
      <c r="L98">
        <v>802760</v>
      </c>
      <c r="M98" s="18"/>
      <c r="N98" t="s">
        <v>703</v>
      </c>
      <c r="O98" t="s">
        <v>704</v>
      </c>
      <c r="P98" t="s">
        <v>41</v>
      </c>
      <c r="Q98" t="s">
        <v>42</v>
      </c>
      <c r="R98" t="s">
        <v>43</v>
      </c>
      <c r="S98" t="s">
        <v>44</v>
      </c>
      <c r="T98" t="s">
        <v>45</v>
      </c>
      <c r="U98" t="s">
        <v>621</v>
      </c>
      <c r="V98" t="s">
        <v>622</v>
      </c>
      <c r="W98" t="s">
        <v>63</v>
      </c>
      <c r="X98" t="s">
        <v>96</v>
      </c>
      <c r="Y98" s="26">
        <v>241645</v>
      </c>
      <c r="Z98" t="s">
        <v>50</v>
      </c>
      <c r="AB98" t="s">
        <v>705</v>
      </c>
      <c r="AC98" t="s">
        <v>52</v>
      </c>
      <c r="AD98" t="s">
        <v>53</v>
      </c>
      <c r="AE98" s="4">
        <v>150</v>
      </c>
      <c r="AF98" s="4"/>
      <c r="AG98" s="5"/>
    </row>
    <row r="99" spans="1:33" ht="20.25" customHeight="1" x14ac:dyDescent="0.25">
      <c r="A99" t="s">
        <v>706</v>
      </c>
      <c r="B99" t="s">
        <v>707</v>
      </c>
      <c r="C99" s="21" t="s">
        <v>708</v>
      </c>
      <c r="D99" t="s">
        <v>36</v>
      </c>
      <c r="E99" s="12">
        <v>1000</v>
      </c>
      <c r="F99" s="6">
        <v>43657</v>
      </c>
      <c r="G99" s="6">
        <v>43592</v>
      </c>
      <c r="H99" s="6">
        <v>43592</v>
      </c>
      <c r="I99" s="5">
        <v>0</v>
      </c>
      <c r="J99" t="s">
        <v>709</v>
      </c>
      <c r="K99" t="s">
        <v>710</v>
      </c>
      <c r="M99" s="18"/>
      <c r="N99" t="s">
        <v>711</v>
      </c>
      <c r="O99" t="s">
        <v>712</v>
      </c>
      <c r="P99" t="s">
        <v>41</v>
      </c>
      <c r="Q99" t="s">
        <v>42</v>
      </c>
      <c r="R99" t="s">
        <v>43</v>
      </c>
      <c r="S99" t="s">
        <v>44</v>
      </c>
      <c r="T99" t="s">
        <v>45</v>
      </c>
      <c r="U99" t="s">
        <v>621</v>
      </c>
      <c r="V99" t="s">
        <v>622</v>
      </c>
      <c r="Y99" s="26"/>
      <c r="Z99" t="s">
        <v>50</v>
      </c>
      <c r="AB99" t="s">
        <v>713</v>
      </c>
      <c r="AC99" t="s">
        <v>714</v>
      </c>
      <c r="AD99" t="s">
        <v>53</v>
      </c>
      <c r="AE99" s="4">
        <v>500</v>
      </c>
      <c r="AF99" s="4"/>
      <c r="AG99" s="5"/>
    </row>
    <row r="100" spans="1:33" ht="20.25" customHeight="1" x14ac:dyDescent="0.25">
      <c r="A100" t="s">
        <v>715</v>
      </c>
      <c r="B100" t="s">
        <v>716</v>
      </c>
      <c r="C100" s="21" t="s">
        <v>717</v>
      </c>
      <c r="D100" t="s">
        <v>36</v>
      </c>
      <c r="E100" s="12">
        <v>900</v>
      </c>
      <c r="F100" s="6">
        <v>43658</v>
      </c>
      <c r="G100" s="6">
        <v>43667</v>
      </c>
      <c r="H100" s="6">
        <v>43667</v>
      </c>
      <c r="I100" s="5">
        <v>0</v>
      </c>
      <c r="J100" t="s">
        <v>718</v>
      </c>
      <c r="K100" t="s">
        <v>719</v>
      </c>
      <c r="L100">
        <v>1083901</v>
      </c>
      <c r="M100" s="18"/>
      <c r="N100" t="s">
        <v>720</v>
      </c>
      <c r="O100" t="s">
        <v>721</v>
      </c>
      <c r="P100" t="s">
        <v>41</v>
      </c>
      <c r="Q100" t="s">
        <v>42</v>
      </c>
      <c r="R100" t="s">
        <v>43</v>
      </c>
      <c r="S100" t="s">
        <v>44</v>
      </c>
      <c r="T100" t="s">
        <v>45</v>
      </c>
      <c r="U100" t="s">
        <v>621</v>
      </c>
      <c r="V100" t="s">
        <v>622</v>
      </c>
      <c r="Y100" s="26"/>
      <c r="Z100" t="s">
        <v>50</v>
      </c>
      <c r="AB100" t="s">
        <v>722</v>
      </c>
      <c r="AC100" t="s">
        <v>723</v>
      </c>
      <c r="AD100" t="s">
        <v>53</v>
      </c>
      <c r="AE100" s="4">
        <v>500</v>
      </c>
      <c r="AF100" s="4"/>
      <c r="AG100" s="5"/>
    </row>
    <row r="101" spans="1:33" ht="20.25" customHeight="1" x14ac:dyDescent="0.25">
      <c r="A101" t="s">
        <v>724</v>
      </c>
      <c r="B101" t="s">
        <v>725</v>
      </c>
      <c r="C101" s="21" t="s">
        <v>726</v>
      </c>
      <c r="D101" t="s">
        <v>36</v>
      </c>
      <c r="E101" s="12">
        <v>1500</v>
      </c>
      <c r="F101" s="6">
        <v>43658</v>
      </c>
      <c r="G101" s="6">
        <v>43751</v>
      </c>
      <c r="H101" s="6">
        <v>43751</v>
      </c>
      <c r="I101" s="5">
        <v>0</v>
      </c>
      <c r="J101" t="s">
        <v>718</v>
      </c>
      <c r="K101" t="s">
        <v>719</v>
      </c>
      <c r="L101">
        <v>1083901</v>
      </c>
      <c r="M101" s="18"/>
      <c r="N101" t="s">
        <v>720</v>
      </c>
      <c r="O101" t="s">
        <v>721</v>
      </c>
      <c r="P101" t="s">
        <v>41</v>
      </c>
      <c r="Q101" t="s">
        <v>42</v>
      </c>
      <c r="R101" t="s">
        <v>43</v>
      </c>
      <c r="S101" t="s">
        <v>44</v>
      </c>
      <c r="T101" t="s">
        <v>45</v>
      </c>
      <c r="U101" t="s">
        <v>621</v>
      </c>
      <c r="V101" t="s">
        <v>622</v>
      </c>
      <c r="Y101" s="26"/>
      <c r="Z101" t="s">
        <v>50</v>
      </c>
      <c r="AB101" t="s">
        <v>727</v>
      </c>
      <c r="AC101" t="s">
        <v>728</v>
      </c>
      <c r="AD101" t="s">
        <v>53</v>
      </c>
      <c r="AE101" s="4">
        <v>5000</v>
      </c>
      <c r="AF101" s="4"/>
      <c r="AG101" s="5"/>
    </row>
    <row r="102" spans="1:33" ht="20.25" customHeight="1" x14ac:dyDescent="0.25">
      <c r="A102" t="s">
        <v>729</v>
      </c>
      <c r="B102" t="s">
        <v>730</v>
      </c>
      <c r="C102" s="21" t="s">
        <v>731</v>
      </c>
      <c r="D102" t="s">
        <v>36</v>
      </c>
      <c r="E102" s="12">
        <v>900</v>
      </c>
      <c r="F102" s="6">
        <v>43661</v>
      </c>
      <c r="G102" s="6">
        <v>43675</v>
      </c>
      <c r="H102" s="6">
        <v>43769</v>
      </c>
      <c r="I102" s="5">
        <v>3</v>
      </c>
      <c r="J102" t="s">
        <v>732</v>
      </c>
      <c r="K102" t="s">
        <v>733</v>
      </c>
      <c r="L102">
        <v>293446</v>
      </c>
      <c r="M102" s="18"/>
      <c r="N102" t="s">
        <v>734</v>
      </c>
      <c r="O102" t="s">
        <v>735</v>
      </c>
      <c r="P102" t="s">
        <v>41</v>
      </c>
      <c r="Q102" t="s">
        <v>42</v>
      </c>
      <c r="R102" t="s">
        <v>43</v>
      </c>
      <c r="S102" t="s">
        <v>44</v>
      </c>
      <c r="T102" t="s">
        <v>45</v>
      </c>
      <c r="U102" t="s">
        <v>621</v>
      </c>
      <c r="V102" t="s">
        <v>622</v>
      </c>
      <c r="W102" t="s">
        <v>49</v>
      </c>
      <c r="Y102" s="26">
        <v>3308131</v>
      </c>
      <c r="Z102" t="s">
        <v>50</v>
      </c>
      <c r="AB102" t="s">
        <v>736</v>
      </c>
      <c r="AC102" t="s">
        <v>737</v>
      </c>
      <c r="AD102" t="s">
        <v>53</v>
      </c>
      <c r="AE102" s="4">
        <v>600</v>
      </c>
      <c r="AF102" s="4"/>
      <c r="AG102" s="5"/>
    </row>
    <row r="103" spans="1:33" ht="20.25" customHeight="1" x14ac:dyDescent="0.25">
      <c r="A103" t="s">
        <v>738</v>
      </c>
      <c r="B103" t="s">
        <v>739</v>
      </c>
      <c r="C103" s="21" t="s">
        <v>740</v>
      </c>
      <c r="D103" t="s">
        <v>36</v>
      </c>
      <c r="E103" s="12">
        <v>1500</v>
      </c>
      <c r="F103" s="6">
        <v>43661</v>
      </c>
      <c r="G103" s="6">
        <v>41757</v>
      </c>
      <c r="H103" s="6">
        <v>43921</v>
      </c>
      <c r="I103" s="5">
        <v>71</v>
      </c>
      <c r="J103" t="s">
        <v>741</v>
      </c>
      <c r="K103" t="s">
        <v>742</v>
      </c>
      <c r="L103">
        <v>298215</v>
      </c>
      <c r="M103" s="18"/>
      <c r="N103" t="s">
        <v>743</v>
      </c>
      <c r="O103" t="s">
        <v>744</v>
      </c>
      <c r="P103" t="s">
        <v>41</v>
      </c>
      <c r="Q103" t="s">
        <v>42</v>
      </c>
      <c r="R103" t="s">
        <v>43</v>
      </c>
      <c r="S103" t="s">
        <v>44</v>
      </c>
      <c r="T103" t="s">
        <v>45</v>
      </c>
      <c r="U103" t="s">
        <v>621</v>
      </c>
      <c r="V103" t="s">
        <v>622</v>
      </c>
      <c r="W103" t="s">
        <v>63</v>
      </c>
      <c r="X103" t="s">
        <v>72</v>
      </c>
      <c r="Y103" s="26">
        <v>307590</v>
      </c>
      <c r="Z103" t="s">
        <v>50</v>
      </c>
      <c r="AB103" t="s">
        <v>745</v>
      </c>
      <c r="AC103" t="s">
        <v>52</v>
      </c>
      <c r="AD103" t="s">
        <v>132</v>
      </c>
      <c r="AE103" s="4">
        <v>150</v>
      </c>
      <c r="AF103" s="4"/>
      <c r="AG103" s="5"/>
    </row>
    <row r="104" spans="1:33" ht="20.25" customHeight="1" x14ac:dyDescent="0.25">
      <c r="A104" t="s">
        <v>746</v>
      </c>
      <c r="B104" t="s">
        <v>747</v>
      </c>
      <c r="C104" s="21" t="s">
        <v>748</v>
      </c>
      <c r="D104" t="s">
        <v>36</v>
      </c>
      <c r="E104" s="12">
        <v>1120</v>
      </c>
      <c r="F104" s="6">
        <v>43661</v>
      </c>
      <c r="G104" s="6">
        <v>43647</v>
      </c>
      <c r="H104" s="6">
        <v>43769</v>
      </c>
      <c r="I104" s="5">
        <v>4</v>
      </c>
      <c r="J104" t="s">
        <v>749</v>
      </c>
      <c r="K104" t="s">
        <v>750</v>
      </c>
      <c r="L104">
        <v>1078428</v>
      </c>
      <c r="M104" s="18"/>
      <c r="N104" t="s">
        <v>751</v>
      </c>
      <c r="O104" t="s">
        <v>752</v>
      </c>
      <c r="P104" t="s">
        <v>41</v>
      </c>
      <c r="Q104" t="s">
        <v>42</v>
      </c>
      <c r="R104" t="s">
        <v>43</v>
      </c>
      <c r="S104" t="s">
        <v>44</v>
      </c>
      <c r="T104" t="s">
        <v>45</v>
      </c>
      <c r="U104" t="s">
        <v>621</v>
      </c>
      <c r="V104" t="s">
        <v>622</v>
      </c>
      <c r="W104" t="s">
        <v>63</v>
      </c>
      <c r="X104" t="s">
        <v>72</v>
      </c>
      <c r="Y104" s="26">
        <v>282511</v>
      </c>
      <c r="Z104" t="s">
        <v>50</v>
      </c>
      <c r="AB104" t="s">
        <v>753</v>
      </c>
      <c r="AC104" t="s">
        <v>52</v>
      </c>
      <c r="AD104" t="s">
        <v>115</v>
      </c>
      <c r="AE104" s="4">
        <v>30</v>
      </c>
      <c r="AF104" s="4"/>
      <c r="AG104" s="5"/>
    </row>
    <row r="105" spans="1:33" ht="20.25" customHeight="1" x14ac:dyDescent="0.25">
      <c r="A105" t="s">
        <v>754</v>
      </c>
      <c r="B105" t="s">
        <v>755</v>
      </c>
      <c r="C105" s="21" t="s">
        <v>756</v>
      </c>
      <c r="D105" t="s">
        <v>36</v>
      </c>
      <c r="E105" s="12">
        <v>1421</v>
      </c>
      <c r="F105" s="6">
        <v>43661</v>
      </c>
      <c r="G105" s="6">
        <v>43724</v>
      </c>
      <c r="H105" s="6">
        <v>43830</v>
      </c>
      <c r="I105" s="5">
        <v>3</v>
      </c>
      <c r="J105" t="s">
        <v>151</v>
      </c>
      <c r="K105" t="s">
        <v>757</v>
      </c>
      <c r="L105">
        <v>801064</v>
      </c>
      <c r="M105" s="18"/>
      <c r="N105" t="s">
        <v>154</v>
      </c>
      <c r="O105" t="s">
        <v>155</v>
      </c>
      <c r="P105" t="s">
        <v>41</v>
      </c>
      <c r="Q105" t="s">
        <v>42</v>
      </c>
      <c r="R105" t="s">
        <v>43</v>
      </c>
      <c r="S105" t="s">
        <v>44</v>
      </c>
      <c r="T105" t="s">
        <v>45</v>
      </c>
      <c r="U105" t="s">
        <v>621</v>
      </c>
      <c r="V105" t="s">
        <v>622</v>
      </c>
      <c r="W105" t="s">
        <v>63</v>
      </c>
      <c r="X105" t="s">
        <v>72</v>
      </c>
      <c r="Y105" s="26">
        <v>720485</v>
      </c>
      <c r="Z105" t="s">
        <v>50</v>
      </c>
      <c r="AB105" t="s">
        <v>758</v>
      </c>
      <c r="AC105" t="s">
        <v>52</v>
      </c>
      <c r="AD105" t="s">
        <v>224</v>
      </c>
      <c r="AE105" s="4">
        <v>212</v>
      </c>
      <c r="AF105" s="4"/>
      <c r="AG105" s="5"/>
    </row>
    <row r="106" spans="1:33" ht="20.25" customHeight="1" x14ac:dyDescent="0.25">
      <c r="A106" t="s">
        <v>759</v>
      </c>
      <c r="B106" t="s">
        <v>760</v>
      </c>
      <c r="C106" s="21" t="s">
        <v>761</v>
      </c>
      <c r="D106" t="s">
        <v>36</v>
      </c>
      <c r="E106" s="12">
        <v>1000</v>
      </c>
      <c r="F106" s="6">
        <v>43661</v>
      </c>
      <c r="G106" s="6">
        <v>43710</v>
      </c>
      <c r="H106" s="6">
        <v>43921</v>
      </c>
      <c r="I106" s="5">
        <v>6</v>
      </c>
      <c r="J106" t="s">
        <v>151</v>
      </c>
      <c r="K106" t="s">
        <v>757</v>
      </c>
      <c r="L106">
        <v>801064</v>
      </c>
      <c r="M106" s="18"/>
      <c r="N106" t="s">
        <v>154</v>
      </c>
      <c r="O106" t="s">
        <v>155</v>
      </c>
      <c r="P106" t="s">
        <v>41</v>
      </c>
      <c r="Q106" t="s">
        <v>42</v>
      </c>
      <c r="R106" t="s">
        <v>43</v>
      </c>
      <c r="S106" t="s">
        <v>44</v>
      </c>
      <c r="T106" t="s">
        <v>45</v>
      </c>
      <c r="U106" t="s">
        <v>621</v>
      </c>
      <c r="V106" t="s">
        <v>622</v>
      </c>
      <c r="W106" t="s">
        <v>63</v>
      </c>
      <c r="X106" t="s">
        <v>72</v>
      </c>
      <c r="Y106" s="26">
        <v>720485</v>
      </c>
      <c r="Z106" t="s">
        <v>50</v>
      </c>
      <c r="AB106" t="s">
        <v>762</v>
      </c>
      <c r="AC106" t="s">
        <v>52</v>
      </c>
      <c r="AD106" t="s">
        <v>53</v>
      </c>
      <c r="AE106" s="4">
        <v>150</v>
      </c>
      <c r="AF106" s="4"/>
      <c r="AG106" s="5"/>
    </row>
    <row r="107" spans="1:33" ht="20.25" customHeight="1" x14ac:dyDescent="0.25">
      <c r="A107" t="s">
        <v>763</v>
      </c>
      <c r="B107" t="s">
        <v>764</v>
      </c>
      <c r="C107" s="21" t="s">
        <v>765</v>
      </c>
      <c r="D107" t="s">
        <v>36</v>
      </c>
      <c r="E107" s="12">
        <v>1500</v>
      </c>
      <c r="F107" s="6">
        <v>43661</v>
      </c>
      <c r="G107" s="6">
        <v>43715</v>
      </c>
      <c r="H107" s="6">
        <v>43715</v>
      </c>
      <c r="I107" s="5">
        <v>0</v>
      </c>
      <c r="J107" t="s">
        <v>766</v>
      </c>
      <c r="K107" t="s">
        <v>767</v>
      </c>
      <c r="L107">
        <v>1096655</v>
      </c>
      <c r="M107" s="18"/>
      <c r="N107" t="s">
        <v>768</v>
      </c>
      <c r="O107" t="s">
        <v>769</v>
      </c>
      <c r="P107" t="s">
        <v>41</v>
      </c>
      <c r="Q107" t="s">
        <v>42</v>
      </c>
      <c r="R107" t="s">
        <v>43</v>
      </c>
      <c r="S107" t="s">
        <v>44</v>
      </c>
      <c r="T107" t="s">
        <v>45</v>
      </c>
      <c r="U107" t="s">
        <v>621</v>
      </c>
      <c r="V107" t="s">
        <v>622</v>
      </c>
      <c r="W107" t="s">
        <v>63</v>
      </c>
      <c r="X107" t="s">
        <v>72</v>
      </c>
      <c r="Y107" s="26">
        <v>1021351</v>
      </c>
      <c r="Z107" t="s">
        <v>50</v>
      </c>
      <c r="AB107" t="s">
        <v>770</v>
      </c>
      <c r="AC107" t="s">
        <v>771</v>
      </c>
      <c r="AD107" t="s">
        <v>53</v>
      </c>
      <c r="AE107" s="4">
        <v>500</v>
      </c>
      <c r="AF107" s="4"/>
      <c r="AG107" s="5"/>
    </row>
    <row r="108" spans="1:33" ht="20.25" customHeight="1" x14ac:dyDescent="0.25">
      <c r="A108" t="s">
        <v>772</v>
      </c>
      <c r="B108" t="s">
        <v>773</v>
      </c>
      <c r="C108" s="21" t="s">
        <v>774</v>
      </c>
      <c r="D108" t="s">
        <v>36</v>
      </c>
      <c r="E108" s="12">
        <v>1500</v>
      </c>
      <c r="F108" s="6">
        <v>43658</v>
      </c>
      <c r="G108" s="6">
        <v>43682</v>
      </c>
      <c r="H108" s="6">
        <v>43738</v>
      </c>
      <c r="I108" s="5">
        <v>1</v>
      </c>
      <c r="J108" t="s">
        <v>775</v>
      </c>
      <c r="K108" t="s">
        <v>776</v>
      </c>
      <c r="L108">
        <v>1125682</v>
      </c>
      <c r="M108" s="18"/>
      <c r="N108" t="s">
        <v>777</v>
      </c>
      <c r="O108" t="s">
        <v>778</v>
      </c>
      <c r="P108" t="s">
        <v>41</v>
      </c>
      <c r="Q108" t="s">
        <v>42</v>
      </c>
      <c r="R108" t="s">
        <v>43</v>
      </c>
      <c r="S108" t="s">
        <v>44</v>
      </c>
      <c r="T108" t="s">
        <v>45</v>
      </c>
      <c r="U108" t="s">
        <v>621</v>
      </c>
      <c r="V108" t="s">
        <v>622</v>
      </c>
      <c r="W108" t="s">
        <v>779</v>
      </c>
      <c r="Y108" s="26">
        <v>196487</v>
      </c>
      <c r="Z108" t="s">
        <v>50</v>
      </c>
      <c r="AB108" t="s">
        <v>780</v>
      </c>
      <c r="AC108" t="s">
        <v>52</v>
      </c>
      <c r="AD108" t="s">
        <v>224</v>
      </c>
      <c r="AE108" s="4">
        <v>80</v>
      </c>
      <c r="AF108" s="4"/>
      <c r="AG108" s="5"/>
    </row>
    <row r="109" spans="1:33" ht="20.25" customHeight="1" x14ac:dyDescent="0.25">
      <c r="A109" t="s">
        <v>781</v>
      </c>
      <c r="B109" t="s">
        <v>782</v>
      </c>
      <c r="C109" s="21" t="s">
        <v>783</v>
      </c>
      <c r="D109" t="s">
        <v>36</v>
      </c>
      <c r="E109" s="12">
        <v>1256</v>
      </c>
      <c r="F109" s="6">
        <v>43658</v>
      </c>
      <c r="G109" s="6">
        <v>43686</v>
      </c>
      <c r="H109" s="6">
        <v>44066</v>
      </c>
      <c r="I109" s="5">
        <v>12</v>
      </c>
      <c r="J109" t="s">
        <v>784</v>
      </c>
      <c r="K109" t="s">
        <v>785</v>
      </c>
      <c r="L109">
        <v>1112545</v>
      </c>
      <c r="M109" s="18"/>
      <c r="N109" t="s">
        <v>553</v>
      </c>
      <c r="O109" t="s">
        <v>786</v>
      </c>
      <c r="P109" t="s">
        <v>41</v>
      </c>
      <c r="Q109" t="s">
        <v>42</v>
      </c>
      <c r="R109" t="s">
        <v>43</v>
      </c>
      <c r="S109" t="s">
        <v>44</v>
      </c>
      <c r="T109" t="s">
        <v>45</v>
      </c>
      <c r="U109" t="s">
        <v>621</v>
      </c>
      <c r="V109" t="s">
        <v>622</v>
      </c>
      <c r="W109" t="s">
        <v>63</v>
      </c>
      <c r="X109" t="s">
        <v>49</v>
      </c>
      <c r="Y109" s="26">
        <v>65676</v>
      </c>
      <c r="Z109" t="s">
        <v>50</v>
      </c>
      <c r="AB109" t="s">
        <v>787</v>
      </c>
      <c r="AC109" t="s">
        <v>788</v>
      </c>
      <c r="AD109" t="s">
        <v>789</v>
      </c>
      <c r="AE109" s="4">
        <v>100</v>
      </c>
      <c r="AF109" s="4"/>
      <c r="AG109" s="5"/>
    </row>
    <row r="110" spans="1:33" ht="20.25" customHeight="1" x14ac:dyDescent="0.25">
      <c r="A110" t="s">
        <v>790</v>
      </c>
      <c r="B110" t="s">
        <v>791</v>
      </c>
      <c r="C110" s="21" t="s">
        <v>792</v>
      </c>
      <c r="D110" t="s">
        <v>36</v>
      </c>
      <c r="E110" s="12">
        <v>1229.24</v>
      </c>
      <c r="F110" s="6">
        <v>43661</v>
      </c>
      <c r="G110" s="6">
        <v>43670</v>
      </c>
      <c r="H110" s="6">
        <v>43712</v>
      </c>
      <c r="I110" s="5">
        <v>1</v>
      </c>
      <c r="J110" t="s">
        <v>793</v>
      </c>
      <c r="K110" t="s">
        <v>794</v>
      </c>
      <c r="M110" s="18"/>
      <c r="N110" t="s">
        <v>795</v>
      </c>
      <c r="P110" t="s">
        <v>41</v>
      </c>
      <c r="Q110" t="s">
        <v>42</v>
      </c>
      <c r="R110" t="s">
        <v>43</v>
      </c>
      <c r="S110" t="s">
        <v>44</v>
      </c>
      <c r="T110" t="s">
        <v>45</v>
      </c>
      <c r="U110" t="s">
        <v>621</v>
      </c>
      <c r="V110" t="s">
        <v>622</v>
      </c>
      <c r="Y110" s="26"/>
      <c r="Z110" t="s">
        <v>50</v>
      </c>
      <c r="AB110" t="s">
        <v>796</v>
      </c>
      <c r="AC110" t="s">
        <v>52</v>
      </c>
      <c r="AD110" t="s">
        <v>797</v>
      </c>
      <c r="AE110" s="4">
        <v>50</v>
      </c>
      <c r="AF110" s="4"/>
      <c r="AG110" s="5"/>
    </row>
    <row r="111" spans="1:33" ht="20.25" customHeight="1" x14ac:dyDescent="0.25">
      <c r="A111" t="s">
        <v>798</v>
      </c>
      <c r="B111" t="s">
        <v>799</v>
      </c>
      <c r="C111" s="21" t="s">
        <v>800</v>
      </c>
      <c r="D111" t="s">
        <v>36</v>
      </c>
      <c r="E111" s="12">
        <v>771</v>
      </c>
      <c r="F111" s="6">
        <v>43657</v>
      </c>
      <c r="G111" s="6">
        <v>43687</v>
      </c>
      <c r="H111" s="6">
        <v>43687</v>
      </c>
      <c r="I111" s="5">
        <v>0</v>
      </c>
      <c r="J111" t="s">
        <v>801</v>
      </c>
      <c r="K111" t="s">
        <v>802</v>
      </c>
      <c r="L111">
        <v>1079574</v>
      </c>
      <c r="M111" s="18"/>
      <c r="N111" t="s">
        <v>319</v>
      </c>
      <c r="O111" t="s">
        <v>803</v>
      </c>
      <c r="P111" t="s">
        <v>41</v>
      </c>
      <c r="Q111" t="s">
        <v>42</v>
      </c>
      <c r="R111" t="s">
        <v>43</v>
      </c>
      <c r="S111" t="s">
        <v>44</v>
      </c>
      <c r="T111" t="s">
        <v>45</v>
      </c>
      <c r="U111" t="s">
        <v>621</v>
      </c>
      <c r="V111" t="s">
        <v>622</v>
      </c>
      <c r="W111" t="s">
        <v>49</v>
      </c>
      <c r="X111" t="s">
        <v>63</v>
      </c>
      <c r="Y111" s="26">
        <v>1446190</v>
      </c>
      <c r="Z111" t="s">
        <v>50</v>
      </c>
      <c r="AB111" t="s">
        <v>804</v>
      </c>
      <c r="AC111" t="s">
        <v>805</v>
      </c>
      <c r="AD111" t="s">
        <v>535</v>
      </c>
      <c r="AE111" s="4">
        <v>20</v>
      </c>
      <c r="AF111" s="4"/>
      <c r="AG111" s="5"/>
    </row>
    <row r="112" spans="1:33" ht="20.25" customHeight="1" x14ac:dyDescent="0.25">
      <c r="A112" t="s">
        <v>806</v>
      </c>
      <c r="B112" t="s">
        <v>807</v>
      </c>
      <c r="C112" s="21" t="s">
        <v>808</v>
      </c>
      <c r="D112" t="s">
        <v>36</v>
      </c>
      <c r="E112" s="12">
        <v>1292</v>
      </c>
      <c r="F112" s="6">
        <v>43658</v>
      </c>
      <c r="G112" s="6">
        <v>43699</v>
      </c>
      <c r="H112" s="6">
        <v>43699</v>
      </c>
      <c r="I112" s="5">
        <v>0</v>
      </c>
      <c r="J112" t="s">
        <v>801</v>
      </c>
      <c r="K112" t="s">
        <v>802</v>
      </c>
      <c r="L112">
        <v>1079574</v>
      </c>
      <c r="M112" s="18"/>
      <c r="N112" t="s">
        <v>319</v>
      </c>
      <c r="O112" t="s">
        <v>803</v>
      </c>
      <c r="P112" t="s">
        <v>41</v>
      </c>
      <c r="Q112" t="s">
        <v>42</v>
      </c>
      <c r="R112" t="s">
        <v>43</v>
      </c>
      <c r="S112" t="s">
        <v>44</v>
      </c>
      <c r="T112" t="s">
        <v>45</v>
      </c>
      <c r="U112" t="s">
        <v>621</v>
      </c>
      <c r="V112" t="s">
        <v>622</v>
      </c>
      <c r="W112" t="s">
        <v>49</v>
      </c>
      <c r="X112" t="s">
        <v>63</v>
      </c>
      <c r="Y112" s="26">
        <v>1446190</v>
      </c>
      <c r="Z112" t="s">
        <v>50</v>
      </c>
      <c r="AB112" t="s">
        <v>809</v>
      </c>
      <c r="AC112" t="s">
        <v>810</v>
      </c>
      <c r="AD112" t="s">
        <v>115</v>
      </c>
      <c r="AE112" s="4">
        <v>20</v>
      </c>
      <c r="AF112" s="4"/>
      <c r="AG112" s="5"/>
    </row>
    <row r="113" spans="1:33" ht="20.25" customHeight="1" x14ac:dyDescent="0.25">
      <c r="A113" t="s">
        <v>811</v>
      </c>
      <c r="B113" t="s">
        <v>812</v>
      </c>
      <c r="C113" s="21" t="s">
        <v>813</v>
      </c>
      <c r="D113" t="s">
        <v>36</v>
      </c>
      <c r="E113" s="12">
        <v>944</v>
      </c>
      <c r="F113" s="6">
        <v>43658</v>
      </c>
      <c r="G113" s="6">
        <v>43708</v>
      </c>
      <c r="H113" s="6">
        <v>43715</v>
      </c>
      <c r="I113" s="5">
        <v>0</v>
      </c>
      <c r="J113" t="s">
        <v>801</v>
      </c>
      <c r="K113" t="s">
        <v>802</v>
      </c>
      <c r="L113">
        <v>1079574</v>
      </c>
      <c r="M113" s="18"/>
      <c r="N113" t="s">
        <v>319</v>
      </c>
      <c r="O113" t="s">
        <v>803</v>
      </c>
      <c r="P113" t="s">
        <v>41</v>
      </c>
      <c r="Q113" t="s">
        <v>42</v>
      </c>
      <c r="R113" t="s">
        <v>43</v>
      </c>
      <c r="S113" t="s">
        <v>44</v>
      </c>
      <c r="T113" t="s">
        <v>45</v>
      </c>
      <c r="U113" t="s">
        <v>621</v>
      </c>
      <c r="V113" t="s">
        <v>622</v>
      </c>
      <c r="W113" t="s">
        <v>49</v>
      </c>
      <c r="X113" t="s">
        <v>63</v>
      </c>
      <c r="Y113" s="26">
        <v>1446190</v>
      </c>
      <c r="Z113" t="s">
        <v>50</v>
      </c>
      <c r="AB113" t="s">
        <v>814</v>
      </c>
      <c r="AC113" t="s">
        <v>815</v>
      </c>
      <c r="AD113" t="s">
        <v>53</v>
      </c>
      <c r="AE113" s="4">
        <v>60</v>
      </c>
      <c r="AF113" s="4"/>
      <c r="AG113" s="5"/>
    </row>
    <row r="114" spans="1:33" ht="20.25" customHeight="1" x14ac:dyDescent="0.25">
      <c r="A114" t="s">
        <v>816</v>
      </c>
      <c r="B114" t="s">
        <v>817</v>
      </c>
      <c r="C114" s="21" t="s">
        <v>818</v>
      </c>
      <c r="D114" t="s">
        <v>36</v>
      </c>
      <c r="E114" s="12">
        <v>890</v>
      </c>
      <c r="F114" s="6">
        <v>43658</v>
      </c>
      <c r="G114" s="6">
        <v>44002</v>
      </c>
      <c r="H114" s="6">
        <v>44002</v>
      </c>
      <c r="I114" s="5">
        <v>0</v>
      </c>
      <c r="J114" t="s">
        <v>819</v>
      </c>
      <c r="K114" t="s">
        <v>820</v>
      </c>
      <c r="L114">
        <v>1155848</v>
      </c>
      <c r="M114" s="18"/>
      <c r="N114" t="s">
        <v>821</v>
      </c>
      <c r="O114" t="s">
        <v>822</v>
      </c>
      <c r="P114" t="s">
        <v>41</v>
      </c>
      <c r="Q114" t="s">
        <v>42</v>
      </c>
      <c r="R114" t="s">
        <v>43</v>
      </c>
      <c r="S114" t="s">
        <v>44</v>
      </c>
      <c r="T114" t="s">
        <v>45</v>
      </c>
      <c r="U114" t="s">
        <v>621</v>
      </c>
      <c r="V114" t="s">
        <v>622</v>
      </c>
      <c r="W114" t="s">
        <v>49</v>
      </c>
      <c r="X114" t="s">
        <v>666</v>
      </c>
      <c r="Y114" s="26">
        <v>10000</v>
      </c>
      <c r="Z114" t="s">
        <v>50</v>
      </c>
      <c r="AB114" t="s">
        <v>823</v>
      </c>
      <c r="AC114" t="s">
        <v>824</v>
      </c>
      <c r="AD114" t="s">
        <v>53</v>
      </c>
      <c r="AE114" s="4">
        <v>150</v>
      </c>
      <c r="AF114" s="4"/>
      <c r="AG114" s="5"/>
    </row>
    <row r="115" spans="1:33" ht="20.25" customHeight="1" x14ac:dyDescent="0.25">
      <c r="A115" t="s">
        <v>825</v>
      </c>
      <c r="B115" t="s">
        <v>826</v>
      </c>
      <c r="C115" s="21" t="s">
        <v>827</v>
      </c>
      <c r="D115" t="s">
        <v>36</v>
      </c>
      <c r="E115" s="12">
        <v>1472</v>
      </c>
      <c r="F115" s="6">
        <v>43657</v>
      </c>
      <c r="G115" s="6">
        <v>43675</v>
      </c>
      <c r="H115" s="6">
        <v>43743</v>
      </c>
      <c r="I115" s="5">
        <v>2</v>
      </c>
      <c r="J115" t="s">
        <v>259</v>
      </c>
      <c r="K115" t="s">
        <v>260</v>
      </c>
      <c r="L115">
        <v>1077836</v>
      </c>
      <c r="M115" s="18"/>
      <c r="N115" t="s">
        <v>261</v>
      </c>
      <c r="O115" t="s">
        <v>262</v>
      </c>
      <c r="P115" t="s">
        <v>41</v>
      </c>
      <c r="Q115" t="s">
        <v>42</v>
      </c>
      <c r="R115" t="s">
        <v>43</v>
      </c>
      <c r="S115" t="s">
        <v>44</v>
      </c>
      <c r="T115" t="s">
        <v>45</v>
      </c>
      <c r="U115" t="s">
        <v>621</v>
      </c>
      <c r="V115" t="s">
        <v>622</v>
      </c>
      <c r="W115" t="s">
        <v>63</v>
      </c>
      <c r="X115" t="s">
        <v>96</v>
      </c>
      <c r="Y115" s="26">
        <v>198532</v>
      </c>
      <c r="Z115" t="s">
        <v>50</v>
      </c>
      <c r="AB115" t="s">
        <v>828</v>
      </c>
      <c r="AC115" t="s">
        <v>52</v>
      </c>
      <c r="AD115" t="s">
        <v>53</v>
      </c>
      <c r="AE115" s="4">
        <v>250</v>
      </c>
      <c r="AF115" s="4"/>
      <c r="AG115" s="5"/>
    </row>
    <row r="116" spans="1:33" ht="20.25" customHeight="1" x14ac:dyDescent="0.25">
      <c r="A116" t="s">
        <v>829</v>
      </c>
      <c r="B116" t="s">
        <v>830</v>
      </c>
      <c r="C116" s="21" t="s">
        <v>831</v>
      </c>
      <c r="D116" t="s">
        <v>36</v>
      </c>
      <c r="E116" s="12">
        <v>1350</v>
      </c>
      <c r="F116" s="6">
        <v>43657</v>
      </c>
      <c r="G116" s="6">
        <v>43739</v>
      </c>
      <c r="H116" s="6">
        <v>43799</v>
      </c>
      <c r="I116" s="5">
        <v>2</v>
      </c>
      <c r="J116" t="s">
        <v>832</v>
      </c>
      <c r="K116" t="s">
        <v>833</v>
      </c>
      <c r="L116">
        <v>1145538</v>
      </c>
      <c r="M116" s="18"/>
      <c r="N116" t="s">
        <v>834</v>
      </c>
      <c r="O116" t="s">
        <v>835</v>
      </c>
      <c r="P116" t="s">
        <v>41</v>
      </c>
      <c r="Q116" t="s">
        <v>42</v>
      </c>
      <c r="R116" t="s">
        <v>43</v>
      </c>
      <c r="S116" t="s">
        <v>44</v>
      </c>
      <c r="T116" t="s">
        <v>45</v>
      </c>
      <c r="U116" t="s">
        <v>621</v>
      </c>
      <c r="V116" t="s">
        <v>622</v>
      </c>
      <c r="W116" t="s">
        <v>49</v>
      </c>
      <c r="X116" t="s">
        <v>63</v>
      </c>
      <c r="Y116" s="26">
        <v>15301</v>
      </c>
      <c r="Z116" t="s">
        <v>50</v>
      </c>
      <c r="AB116" t="s">
        <v>836</v>
      </c>
      <c r="AC116" t="s">
        <v>837</v>
      </c>
      <c r="AD116" t="s">
        <v>188</v>
      </c>
      <c r="AE116" s="4">
        <v>35</v>
      </c>
      <c r="AF116" s="4"/>
      <c r="AG116" s="5"/>
    </row>
    <row r="117" spans="1:33" ht="20.25" customHeight="1" x14ac:dyDescent="0.25">
      <c r="A117" t="s">
        <v>838</v>
      </c>
      <c r="B117" t="s">
        <v>839</v>
      </c>
      <c r="C117" s="21" t="s">
        <v>840</v>
      </c>
      <c r="D117" t="s">
        <v>36</v>
      </c>
      <c r="E117" s="12">
        <v>1238</v>
      </c>
      <c r="F117" s="6">
        <v>43657</v>
      </c>
      <c r="G117" s="6">
        <v>43694</v>
      </c>
      <c r="H117" s="6">
        <v>43694</v>
      </c>
      <c r="I117" s="5">
        <v>0</v>
      </c>
      <c r="J117" t="s">
        <v>841</v>
      </c>
      <c r="K117" t="s">
        <v>842</v>
      </c>
      <c r="L117">
        <v>294201</v>
      </c>
      <c r="M117" s="18"/>
      <c r="N117" t="s">
        <v>843</v>
      </c>
      <c r="O117" t="s">
        <v>844</v>
      </c>
      <c r="P117" t="s">
        <v>41</v>
      </c>
      <c r="Q117" t="s">
        <v>42</v>
      </c>
      <c r="R117" t="s">
        <v>43</v>
      </c>
      <c r="S117" t="s">
        <v>44</v>
      </c>
      <c r="T117" t="s">
        <v>45</v>
      </c>
      <c r="U117" t="s">
        <v>621</v>
      </c>
      <c r="V117" t="s">
        <v>622</v>
      </c>
      <c r="W117" t="s">
        <v>63</v>
      </c>
      <c r="X117" t="s">
        <v>49</v>
      </c>
      <c r="Y117" s="26">
        <v>35325</v>
      </c>
      <c r="Z117" t="s">
        <v>50</v>
      </c>
      <c r="AB117" t="s">
        <v>845</v>
      </c>
      <c r="AC117" t="s">
        <v>52</v>
      </c>
      <c r="AD117" t="s">
        <v>53</v>
      </c>
      <c r="AE117" s="4">
        <v>120</v>
      </c>
      <c r="AF117" s="4"/>
      <c r="AG117" s="5"/>
    </row>
    <row r="118" spans="1:33" ht="20.25" customHeight="1" x14ac:dyDescent="0.25">
      <c r="A118" t="s">
        <v>846</v>
      </c>
      <c r="B118" t="s">
        <v>847</v>
      </c>
      <c r="C118" s="21" t="s">
        <v>848</v>
      </c>
      <c r="D118" t="s">
        <v>36</v>
      </c>
      <c r="E118" s="12">
        <v>1000</v>
      </c>
      <c r="F118" s="6">
        <v>43657</v>
      </c>
      <c r="G118" s="6">
        <v>43682</v>
      </c>
      <c r="H118" s="6">
        <v>43736</v>
      </c>
      <c r="I118" s="5">
        <v>1</v>
      </c>
      <c r="J118" t="s">
        <v>57</v>
      </c>
      <c r="K118" t="s">
        <v>849</v>
      </c>
      <c r="L118">
        <v>292578</v>
      </c>
      <c r="M118" s="18"/>
      <c r="N118" t="s">
        <v>60</v>
      </c>
      <c r="O118" t="s">
        <v>850</v>
      </c>
      <c r="P118" t="s">
        <v>41</v>
      </c>
      <c r="Q118" t="s">
        <v>42</v>
      </c>
      <c r="R118" t="s">
        <v>43</v>
      </c>
      <c r="S118" t="s">
        <v>44</v>
      </c>
      <c r="T118" t="s">
        <v>45</v>
      </c>
      <c r="U118" t="s">
        <v>621</v>
      </c>
      <c r="V118" t="s">
        <v>622</v>
      </c>
      <c r="W118" t="s">
        <v>675</v>
      </c>
      <c r="X118" t="s">
        <v>62</v>
      </c>
      <c r="Y118" s="26">
        <v>349152</v>
      </c>
      <c r="Z118" t="s">
        <v>50</v>
      </c>
      <c r="AB118" t="s">
        <v>851</v>
      </c>
      <c r="AC118" t="s">
        <v>852</v>
      </c>
      <c r="AD118" t="s">
        <v>53</v>
      </c>
      <c r="AE118" s="4">
        <v>100</v>
      </c>
      <c r="AF118" s="4"/>
      <c r="AG118" s="5"/>
    </row>
    <row r="119" spans="1:33" ht="20.25" customHeight="1" x14ac:dyDescent="0.25">
      <c r="A119" t="s">
        <v>853</v>
      </c>
      <c r="B119" t="s">
        <v>854</v>
      </c>
      <c r="C119" s="21" t="s">
        <v>855</v>
      </c>
      <c r="D119" t="s">
        <v>36</v>
      </c>
      <c r="E119" s="12">
        <v>1250</v>
      </c>
      <c r="F119" s="6">
        <v>43657</v>
      </c>
      <c r="G119" s="6">
        <v>43735</v>
      </c>
      <c r="H119" s="6">
        <v>44008</v>
      </c>
      <c r="I119" s="5">
        <v>9</v>
      </c>
      <c r="J119" t="s">
        <v>856</v>
      </c>
      <c r="K119" t="s">
        <v>857</v>
      </c>
      <c r="L119">
        <v>1162787</v>
      </c>
      <c r="M119" s="18"/>
      <c r="N119" t="s">
        <v>858</v>
      </c>
      <c r="O119" t="s">
        <v>859</v>
      </c>
      <c r="P119" t="s">
        <v>41</v>
      </c>
      <c r="Q119" t="s">
        <v>42</v>
      </c>
      <c r="R119" t="s">
        <v>43</v>
      </c>
      <c r="S119" t="s">
        <v>44</v>
      </c>
      <c r="T119" t="s">
        <v>45</v>
      </c>
      <c r="U119" t="s">
        <v>621</v>
      </c>
      <c r="V119" t="s">
        <v>622</v>
      </c>
      <c r="W119" t="s">
        <v>394</v>
      </c>
      <c r="Y119" s="26">
        <v>113642</v>
      </c>
      <c r="Z119" t="s">
        <v>50</v>
      </c>
      <c r="AB119" t="s">
        <v>860</v>
      </c>
      <c r="AC119" t="s">
        <v>52</v>
      </c>
      <c r="AD119" t="s">
        <v>861</v>
      </c>
      <c r="AE119" s="4">
        <v>400</v>
      </c>
      <c r="AF119" s="4"/>
      <c r="AG119" s="5"/>
    </row>
    <row r="120" spans="1:33" ht="20.25" customHeight="1" x14ac:dyDescent="0.25">
      <c r="A120" t="s">
        <v>862</v>
      </c>
      <c r="B120" t="s">
        <v>863</v>
      </c>
      <c r="C120" s="21" t="s">
        <v>864</v>
      </c>
      <c r="D120" t="s">
        <v>36</v>
      </c>
      <c r="E120" s="12">
        <v>1342.5</v>
      </c>
      <c r="F120" s="6">
        <v>43657</v>
      </c>
      <c r="G120" s="6">
        <v>43739</v>
      </c>
      <c r="H120" s="6">
        <v>44012</v>
      </c>
      <c r="I120" s="5">
        <v>9</v>
      </c>
      <c r="J120" t="s">
        <v>865</v>
      </c>
      <c r="K120" t="s">
        <v>866</v>
      </c>
      <c r="L120">
        <v>1173419</v>
      </c>
      <c r="M120" s="18"/>
      <c r="N120" t="s">
        <v>867</v>
      </c>
      <c r="O120" t="s">
        <v>868</v>
      </c>
      <c r="P120" t="s">
        <v>41</v>
      </c>
      <c r="Q120" t="s">
        <v>42</v>
      </c>
      <c r="R120" t="s">
        <v>43</v>
      </c>
      <c r="S120" t="s">
        <v>44</v>
      </c>
      <c r="T120" t="s">
        <v>45</v>
      </c>
      <c r="U120" t="s">
        <v>621</v>
      </c>
      <c r="V120" t="s">
        <v>622</v>
      </c>
      <c r="W120" t="s">
        <v>62</v>
      </c>
      <c r="X120" t="s">
        <v>63</v>
      </c>
      <c r="Y120" s="26">
        <v>15303</v>
      </c>
      <c r="Z120" t="s">
        <v>50</v>
      </c>
      <c r="AB120" t="s">
        <v>869</v>
      </c>
      <c r="AC120" t="s">
        <v>52</v>
      </c>
      <c r="AD120" t="s">
        <v>53</v>
      </c>
      <c r="AE120" s="4">
        <v>400</v>
      </c>
      <c r="AF120" s="4"/>
      <c r="AG120" s="5"/>
    </row>
    <row r="121" spans="1:33" ht="20.25" customHeight="1" x14ac:dyDescent="0.25">
      <c r="A121" t="s">
        <v>870</v>
      </c>
      <c r="B121" t="s">
        <v>871</v>
      </c>
      <c r="C121" s="21" t="s">
        <v>872</v>
      </c>
      <c r="D121" t="s">
        <v>36</v>
      </c>
      <c r="E121" s="12">
        <v>1360</v>
      </c>
      <c r="F121" s="6">
        <v>43657</v>
      </c>
      <c r="G121" s="6">
        <v>43717</v>
      </c>
      <c r="H121" s="6">
        <v>43794</v>
      </c>
      <c r="I121" s="5">
        <v>2</v>
      </c>
      <c r="J121" t="s">
        <v>873</v>
      </c>
      <c r="K121" t="s">
        <v>874</v>
      </c>
      <c r="L121">
        <v>1085824</v>
      </c>
      <c r="M121" s="18"/>
      <c r="N121" t="s">
        <v>875</v>
      </c>
      <c r="O121" t="s">
        <v>876</v>
      </c>
      <c r="P121" t="s">
        <v>41</v>
      </c>
      <c r="Q121" t="s">
        <v>42</v>
      </c>
      <c r="R121" t="s">
        <v>43</v>
      </c>
      <c r="S121" t="s">
        <v>44</v>
      </c>
      <c r="T121" t="s">
        <v>45</v>
      </c>
      <c r="U121" t="s">
        <v>621</v>
      </c>
      <c r="V121" t="s">
        <v>622</v>
      </c>
      <c r="W121" t="s">
        <v>63</v>
      </c>
      <c r="X121" t="s">
        <v>49</v>
      </c>
      <c r="Y121" s="26">
        <v>262520</v>
      </c>
      <c r="Z121" t="s">
        <v>50</v>
      </c>
      <c r="AB121" t="s">
        <v>877</v>
      </c>
      <c r="AC121" t="s">
        <v>52</v>
      </c>
      <c r="AD121" t="s">
        <v>224</v>
      </c>
      <c r="AE121" s="4">
        <v>20</v>
      </c>
      <c r="AF121" s="4"/>
      <c r="AG121" s="5"/>
    </row>
    <row r="122" spans="1:33" ht="20.25" customHeight="1" x14ac:dyDescent="0.25">
      <c r="A122" t="s">
        <v>878</v>
      </c>
      <c r="B122" t="s">
        <v>879</v>
      </c>
      <c r="C122" s="21" t="s">
        <v>880</v>
      </c>
      <c r="D122" t="s">
        <v>36</v>
      </c>
      <c r="E122" s="12">
        <v>1500</v>
      </c>
      <c r="F122" s="6">
        <v>43657</v>
      </c>
      <c r="G122" s="6">
        <v>43717</v>
      </c>
      <c r="H122" s="6">
        <v>43780</v>
      </c>
      <c r="I122" s="5">
        <v>2</v>
      </c>
      <c r="J122" t="s">
        <v>494</v>
      </c>
      <c r="K122" t="s">
        <v>495</v>
      </c>
      <c r="L122">
        <v>1100459</v>
      </c>
      <c r="M122" s="18"/>
      <c r="N122" t="s">
        <v>496</v>
      </c>
      <c r="O122" t="s">
        <v>497</v>
      </c>
      <c r="P122" t="s">
        <v>41</v>
      </c>
      <c r="Q122" t="s">
        <v>42</v>
      </c>
      <c r="R122" t="s">
        <v>43</v>
      </c>
      <c r="S122" t="s">
        <v>44</v>
      </c>
      <c r="T122" t="s">
        <v>45</v>
      </c>
      <c r="U122" t="s">
        <v>621</v>
      </c>
      <c r="V122" t="s">
        <v>622</v>
      </c>
      <c r="W122" t="s">
        <v>881</v>
      </c>
      <c r="Y122" s="26">
        <v>945700</v>
      </c>
      <c r="AB122" t="s">
        <v>787</v>
      </c>
      <c r="AC122" t="s">
        <v>882</v>
      </c>
      <c r="AD122" t="s">
        <v>132</v>
      </c>
      <c r="AE122" s="4">
        <v>150</v>
      </c>
      <c r="AF122" s="4"/>
      <c r="AG122" s="5"/>
    </row>
    <row r="123" spans="1:33" ht="20.25" customHeight="1" x14ac:dyDescent="0.25">
      <c r="A123" t="s">
        <v>883</v>
      </c>
      <c r="B123" t="s">
        <v>884</v>
      </c>
      <c r="C123" s="21" t="s">
        <v>885</v>
      </c>
      <c r="D123" t="s">
        <v>36</v>
      </c>
      <c r="E123" s="12">
        <v>1490</v>
      </c>
      <c r="F123" s="6">
        <v>43657</v>
      </c>
      <c r="G123" s="6">
        <v>43689</v>
      </c>
      <c r="H123" s="6">
        <v>43705</v>
      </c>
      <c r="I123" s="5">
        <v>0</v>
      </c>
      <c r="J123" t="s">
        <v>268</v>
      </c>
      <c r="K123" t="s">
        <v>269</v>
      </c>
      <c r="L123">
        <v>1092646</v>
      </c>
      <c r="M123" s="18"/>
      <c r="N123" t="s">
        <v>270</v>
      </c>
      <c r="O123" t="s">
        <v>580</v>
      </c>
      <c r="P123" t="s">
        <v>41</v>
      </c>
      <c r="Q123" t="s">
        <v>42</v>
      </c>
      <c r="R123" t="s">
        <v>43</v>
      </c>
      <c r="S123" t="s">
        <v>44</v>
      </c>
      <c r="T123" t="s">
        <v>45</v>
      </c>
      <c r="U123" t="s">
        <v>621</v>
      </c>
      <c r="V123" t="s">
        <v>622</v>
      </c>
      <c r="W123" t="s">
        <v>63</v>
      </c>
      <c r="X123" t="s">
        <v>72</v>
      </c>
      <c r="Y123" s="26">
        <v>219876</v>
      </c>
      <c r="Z123" t="s">
        <v>50</v>
      </c>
      <c r="AB123" t="s">
        <v>886</v>
      </c>
      <c r="AC123" t="s">
        <v>52</v>
      </c>
      <c r="AD123" t="s">
        <v>53</v>
      </c>
      <c r="AE123" s="4">
        <v>250</v>
      </c>
      <c r="AF123" s="4"/>
      <c r="AG123" s="5"/>
    </row>
    <row r="124" spans="1:33" ht="20.25" customHeight="1" x14ac:dyDescent="0.25">
      <c r="A124" t="s">
        <v>887</v>
      </c>
      <c r="B124" t="s">
        <v>888</v>
      </c>
      <c r="C124" s="21" t="s">
        <v>889</v>
      </c>
      <c r="D124" t="s">
        <v>36</v>
      </c>
      <c r="E124" s="12">
        <v>1500</v>
      </c>
      <c r="F124" s="6">
        <v>43657</v>
      </c>
      <c r="G124" s="6">
        <v>43729</v>
      </c>
      <c r="H124" s="6">
        <v>43799</v>
      </c>
      <c r="I124" s="5">
        <v>2</v>
      </c>
      <c r="J124" t="s">
        <v>168</v>
      </c>
      <c r="K124" t="s">
        <v>169</v>
      </c>
      <c r="M124" s="18" t="s">
        <v>170</v>
      </c>
      <c r="N124" t="s">
        <v>103</v>
      </c>
      <c r="O124" t="s">
        <v>172</v>
      </c>
      <c r="P124" t="s">
        <v>41</v>
      </c>
      <c r="Q124" t="s">
        <v>42</v>
      </c>
      <c r="R124" t="s">
        <v>43</v>
      </c>
      <c r="S124" t="s">
        <v>44</v>
      </c>
      <c r="T124" t="s">
        <v>45</v>
      </c>
      <c r="U124" t="s">
        <v>621</v>
      </c>
      <c r="V124" t="s">
        <v>622</v>
      </c>
      <c r="Y124" s="26"/>
      <c r="Z124" t="s">
        <v>50</v>
      </c>
      <c r="AB124" t="s">
        <v>890</v>
      </c>
      <c r="AC124" t="s">
        <v>52</v>
      </c>
      <c r="AD124" t="s">
        <v>891</v>
      </c>
      <c r="AE124" s="4">
        <v>25</v>
      </c>
      <c r="AF124" s="4"/>
      <c r="AG124" s="5"/>
    </row>
    <row r="125" spans="1:33" ht="20.25" customHeight="1" x14ac:dyDescent="0.25">
      <c r="A125" t="s">
        <v>892</v>
      </c>
      <c r="B125" t="s">
        <v>893</v>
      </c>
      <c r="C125" s="21" t="s">
        <v>894</v>
      </c>
      <c r="D125" t="s">
        <v>36</v>
      </c>
      <c r="E125" s="12">
        <v>1250</v>
      </c>
      <c r="F125" s="6">
        <v>43657</v>
      </c>
      <c r="G125" s="6">
        <v>43678</v>
      </c>
      <c r="H125" s="6">
        <v>43739</v>
      </c>
      <c r="I125" s="5">
        <v>2</v>
      </c>
      <c r="J125" t="s">
        <v>350</v>
      </c>
      <c r="K125" t="s">
        <v>351</v>
      </c>
      <c r="L125">
        <v>1108521</v>
      </c>
      <c r="M125" s="18"/>
      <c r="N125" t="s">
        <v>553</v>
      </c>
      <c r="O125" t="s">
        <v>353</v>
      </c>
      <c r="P125" t="s">
        <v>41</v>
      </c>
      <c r="Q125" t="s">
        <v>42</v>
      </c>
      <c r="R125" t="s">
        <v>43</v>
      </c>
      <c r="S125" t="s">
        <v>44</v>
      </c>
      <c r="T125" t="s">
        <v>45</v>
      </c>
      <c r="U125" t="s">
        <v>621</v>
      </c>
      <c r="V125" t="s">
        <v>622</v>
      </c>
      <c r="W125" t="s">
        <v>63</v>
      </c>
      <c r="X125" t="s">
        <v>293</v>
      </c>
      <c r="Y125" s="26">
        <v>126638</v>
      </c>
      <c r="Z125" t="s">
        <v>50</v>
      </c>
      <c r="AB125" t="s">
        <v>895</v>
      </c>
      <c r="AC125" t="s">
        <v>896</v>
      </c>
      <c r="AD125" t="s">
        <v>897</v>
      </c>
      <c r="AE125" s="4">
        <v>300</v>
      </c>
      <c r="AF125" s="4"/>
      <c r="AG125" s="5"/>
    </row>
    <row r="126" spans="1:33" ht="20.25" customHeight="1" x14ac:dyDescent="0.25">
      <c r="A126" t="s">
        <v>898</v>
      </c>
      <c r="B126" t="s">
        <v>899</v>
      </c>
      <c r="C126" s="21" t="s">
        <v>900</v>
      </c>
      <c r="D126" t="s">
        <v>36</v>
      </c>
      <c r="E126" s="12">
        <v>1480</v>
      </c>
      <c r="F126" s="6">
        <v>43657</v>
      </c>
      <c r="G126" s="6">
        <v>43772</v>
      </c>
      <c r="H126" s="6">
        <v>43798</v>
      </c>
      <c r="I126" s="5">
        <v>0</v>
      </c>
      <c r="J126" t="s">
        <v>297</v>
      </c>
      <c r="K126" t="s">
        <v>298</v>
      </c>
      <c r="L126">
        <v>1103774</v>
      </c>
      <c r="M126" s="18"/>
      <c r="N126" t="s">
        <v>171</v>
      </c>
      <c r="O126" t="s">
        <v>512</v>
      </c>
      <c r="P126" t="s">
        <v>41</v>
      </c>
      <c r="Q126" t="s">
        <v>42</v>
      </c>
      <c r="R126" t="s">
        <v>43</v>
      </c>
      <c r="S126" t="s">
        <v>44</v>
      </c>
      <c r="T126" t="s">
        <v>45</v>
      </c>
      <c r="U126" t="s">
        <v>621</v>
      </c>
      <c r="V126" t="s">
        <v>622</v>
      </c>
      <c r="W126" t="s">
        <v>63</v>
      </c>
      <c r="X126" t="s">
        <v>96</v>
      </c>
      <c r="Y126" s="26">
        <v>180350</v>
      </c>
      <c r="Z126" t="s">
        <v>50</v>
      </c>
      <c r="AB126" t="s">
        <v>901</v>
      </c>
      <c r="AC126" t="s">
        <v>902</v>
      </c>
      <c r="AD126" t="s">
        <v>229</v>
      </c>
      <c r="AE126" s="4">
        <v>200</v>
      </c>
      <c r="AF126" s="4"/>
      <c r="AG126" s="5"/>
    </row>
    <row r="127" spans="1:33" ht="20.25" customHeight="1" x14ac:dyDescent="0.25">
      <c r="A127" t="s">
        <v>903</v>
      </c>
      <c r="B127" t="s">
        <v>904</v>
      </c>
      <c r="C127" s="21" t="s">
        <v>905</v>
      </c>
      <c r="D127" t="s">
        <v>36</v>
      </c>
      <c r="E127" s="12">
        <v>1300</v>
      </c>
      <c r="F127" s="6">
        <v>43657</v>
      </c>
      <c r="G127" s="6">
        <v>43731</v>
      </c>
      <c r="H127" s="6">
        <v>44098</v>
      </c>
      <c r="I127" s="5">
        <v>12</v>
      </c>
      <c r="J127" t="s">
        <v>127</v>
      </c>
      <c r="K127" t="s">
        <v>906</v>
      </c>
      <c r="L127">
        <v>1156156</v>
      </c>
      <c r="M127" s="18"/>
      <c r="N127" t="s">
        <v>129</v>
      </c>
      <c r="O127" t="s">
        <v>907</v>
      </c>
      <c r="P127" t="s">
        <v>41</v>
      </c>
      <c r="Q127" t="s">
        <v>42</v>
      </c>
      <c r="R127" t="s">
        <v>43</v>
      </c>
      <c r="S127" t="s">
        <v>44</v>
      </c>
      <c r="T127" t="s">
        <v>45</v>
      </c>
      <c r="U127" t="s">
        <v>621</v>
      </c>
      <c r="V127" t="s">
        <v>622</v>
      </c>
      <c r="W127" t="s">
        <v>49</v>
      </c>
      <c r="X127" t="s">
        <v>63</v>
      </c>
      <c r="Y127" s="26">
        <v>17953</v>
      </c>
      <c r="Z127" t="s">
        <v>50</v>
      </c>
      <c r="AB127" t="s">
        <v>908</v>
      </c>
      <c r="AC127" t="s">
        <v>909</v>
      </c>
      <c r="AD127" t="s">
        <v>910</v>
      </c>
      <c r="AE127" s="4">
        <v>153</v>
      </c>
      <c r="AF127" s="4"/>
      <c r="AG127" s="5"/>
    </row>
    <row r="128" spans="1:33" ht="20.25" customHeight="1" x14ac:dyDescent="0.25">
      <c r="A128" t="s">
        <v>911</v>
      </c>
      <c r="B128" t="s">
        <v>912</v>
      </c>
      <c r="C128" s="21" t="s">
        <v>913</v>
      </c>
      <c r="D128" t="s">
        <v>36</v>
      </c>
      <c r="E128" s="12">
        <v>1500</v>
      </c>
      <c r="F128" s="6">
        <v>43657</v>
      </c>
      <c r="G128" s="6">
        <v>43678</v>
      </c>
      <c r="H128" s="6">
        <v>43707</v>
      </c>
      <c r="I128" s="5">
        <v>0</v>
      </c>
      <c r="J128" t="s">
        <v>403</v>
      </c>
      <c r="K128" t="s">
        <v>575</v>
      </c>
      <c r="M128" s="18">
        <v>10675065</v>
      </c>
      <c r="N128" t="s">
        <v>406</v>
      </c>
      <c r="O128" t="s">
        <v>407</v>
      </c>
      <c r="P128" t="s">
        <v>41</v>
      </c>
      <c r="Q128" t="s">
        <v>42</v>
      </c>
      <c r="R128" t="s">
        <v>43</v>
      </c>
      <c r="S128" t="s">
        <v>44</v>
      </c>
      <c r="T128" t="s">
        <v>45</v>
      </c>
      <c r="U128" t="s">
        <v>621</v>
      </c>
      <c r="V128" t="s">
        <v>622</v>
      </c>
      <c r="Y128" s="26"/>
      <c r="Z128" t="s">
        <v>50</v>
      </c>
      <c r="AB128" t="s">
        <v>914</v>
      </c>
      <c r="AC128" t="s">
        <v>52</v>
      </c>
      <c r="AD128" t="s">
        <v>915</v>
      </c>
      <c r="AE128" s="4">
        <v>50</v>
      </c>
      <c r="AF128" s="4"/>
      <c r="AG128" s="5"/>
    </row>
    <row r="129" spans="1:33" ht="20.25" customHeight="1" x14ac:dyDescent="0.25">
      <c r="A129" t="s">
        <v>916</v>
      </c>
      <c r="B129" t="s">
        <v>917</v>
      </c>
      <c r="C129" s="21" t="s">
        <v>918</v>
      </c>
      <c r="D129" t="s">
        <v>36</v>
      </c>
      <c r="E129" s="12">
        <v>1500</v>
      </c>
      <c r="F129" s="6">
        <v>43657</v>
      </c>
      <c r="G129" s="6">
        <v>43685</v>
      </c>
      <c r="H129" s="6">
        <v>43686</v>
      </c>
      <c r="I129" s="5">
        <v>0</v>
      </c>
      <c r="J129" t="s">
        <v>919</v>
      </c>
      <c r="K129" t="s">
        <v>920</v>
      </c>
      <c r="M129" s="18" t="s">
        <v>921</v>
      </c>
      <c r="N129" t="s">
        <v>922</v>
      </c>
      <c r="O129" t="s">
        <v>923</v>
      </c>
      <c r="P129" t="s">
        <v>41</v>
      </c>
      <c r="Q129" t="s">
        <v>42</v>
      </c>
      <c r="R129" t="s">
        <v>43</v>
      </c>
      <c r="S129" t="s">
        <v>44</v>
      </c>
      <c r="T129" t="s">
        <v>45</v>
      </c>
      <c r="U129" t="s">
        <v>621</v>
      </c>
      <c r="V129" t="s">
        <v>622</v>
      </c>
      <c r="Y129" s="26"/>
      <c r="Z129" t="s">
        <v>50</v>
      </c>
      <c r="AB129" t="s">
        <v>924</v>
      </c>
      <c r="AC129" t="s">
        <v>52</v>
      </c>
      <c r="AD129" t="s">
        <v>173</v>
      </c>
      <c r="AE129" s="4">
        <v>180</v>
      </c>
      <c r="AF129" s="4"/>
      <c r="AG129" s="5"/>
    </row>
    <row r="130" spans="1:33" ht="20.25" customHeight="1" x14ac:dyDescent="0.25">
      <c r="A130" t="s">
        <v>925</v>
      </c>
      <c r="B130" t="s">
        <v>926</v>
      </c>
      <c r="C130" s="21" t="s">
        <v>927</v>
      </c>
      <c r="D130" t="s">
        <v>36</v>
      </c>
      <c r="E130" s="12">
        <v>1500</v>
      </c>
      <c r="F130" s="6">
        <v>43657</v>
      </c>
      <c r="G130" s="6">
        <v>43709</v>
      </c>
      <c r="H130" s="6">
        <v>44043</v>
      </c>
      <c r="I130" s="5">
        <v>11</v>
      </c>
      <c r="J130" t="s">
        <v>390</v>
      </c>
      <c r="K130" t="s">
        <v>391</v>
      </c>
      <c r="L130">
        <v>291214</v>
      </c>
      <c r="M130" s="18"/>
      <c r="N130" t="s">
        <v>392</v>
      </c>
      <c r="O130" t="s">
        <v>393</v>
      </c>
      <c r="P130" t="s">
        <v>41</v>
      </c>
      <c r="Q130" t="s">
        <v>42</v>
      </c>
      <c r="R130" t="s">
        <v>43</v>
      </c>
      <c r="S130" t="s">
        <v>44</v>
      </c>
      <c r="T130" t="s">
        <v>45</v>
      </c>
      <c r="U130" t="s">
        <v>621</v>
      </c>
      <c r="V130" t="s">
        <v>622</v>
      </c>
      <c r="W130" t="s">
        <v>63</v>
      </c>
      <c r="X130" t="s">
        <v>394</v>
      </c>
      <c r="Y130" s="26">
        <v>683422</v>
      </c>
      <c r="Z130" t="s">
        <v>50</v>
      </c>
      <c r="AB130" t="s">
        <v>928</v>
      </c>
      <c r="AC130" t="s">
        <v>52</v>
      </c>
      <c r="AD130" t="s">
        <v>173</v>
      </c>
      <c r="AE130" s="4">
        <v>300</v>
      </c>
      <c r="AF130" s="4"/>
      <c r="AG130" s="5"/>
    </row>
    <row r="131" spans="1:33" ht="20.25" customHeight="1" x14ac:dyDescent="0.25">
      <c r="A131" t="s">
        <v>929</v>
      </c>
      <c r="B131" t="s">
        <v>930</v>
      </c>
      <c r="C131" s="21" t="s">
        <v>931</v>
      </c>
      <c r="D131" t="s">
        <v>36</v>
      </c>
      <c r="E131" s="12">
        <v>1250</v>
      </c>
      <c r="F131" s="6">
        <v>43657</v>
      </c>
      <c r="G131" s="6">
        <v>43711</v>
      </c>
      <c r="H131" s="6">
        <v>44027</v>
      </c>
      <c r="I131" s="5">
        <v>10</v>
      </c>
      <c r="J131" t="s">
        <v>932</v>
      </c>
      <c r="K131" t="s">
        <v>933</v>
      </c>
      <c r="M131" s="18"/>
      <c r="N131" t="s">
        <v>934</v>
      </c>
      <c r="O131" t="s">
        <v>935</v>
      </c>
      <c r="P131" t="s">
        <v>41</v>
      </c>
      <c r="Q131" t="s">
        <v>42</v>
      </c>
      <c r="R131" t="s">
        <v>43</v>
      </c>
      <c r="S131" t="s">
        <v>44</v>
      </c>
      <c r="T131" t="s">
        <v>45</v>
      </c>
      <c r="U131" t="s">
        <v>621</v>
      </c>
      <c r="V131" t="s">
        <v>622</v>
      </c>
      <c r="Y131" s="26"/>
      <c r="Z131" t="s">
        <v>50</v>
      </c>
      <c r="AB131" t="s">
        <v>713</v>
      </c>
      <c r="AC131" t="s">
        <v>936</v>
      </c>
      <c r="AD131" t="s">
        <v>264</v>
      </c>
      <c r="AE131" s="4">
        <v>30</v>
      </c>
      <c r="AF131" s="4"/>
      <c r="AG131" s="5"/>
    </row>
    <row r="132" spans="1:33" ht="20.25" customHeight="1" x14ac:dyDescent="0.25">
      <c r="A132" t="s">
        <v>937</v>
      </c>
      <c r="B132" t="s">
        <v>938</v>
      </c>
      <c r="C132" s="21" t="s">
        <v>939</v>
      </c>
      <c r="D132" t="s">
        <v>36</v>
      </c>
      <c r="E132" s="12">
        <v>1500</v>
      </c>
      <c r="F132" s="6">
        <v>43657</v>
      </c>
      <c r="G132" s="6">
        <v>43666</v>
      </c>
      <c r="H132" s="6">
        <v>43799</v>
      </c>
      <c r="I132" s="5">
        <v>4</v>
      </c>
      <c r="J132" t="s">
        <v>940</v>
      </c>
      <c r="K132" t="s">
        <v>941</v>
      </c>
      <c r="L132">
        <v>1099490</v>
      </c>
      <c r="M132" s="18"/>
      <c r="N132" t="s">
        <v>942</v>
      </c>
      <c r="O132" t="s">
        <v>943</v>
      </c>
      <c r="P132" t="s">
        <v>41</v>
      </c>
      <c r="Q132" t="s">
        <v>42</v>
      </c>
      <c r="R132" t="s">
        <v>43</v>
      </c>
      <c r="S132" t="s">
        <v>44</v>
      </c>
      <c r="T132" t="s">
        <v>45</v>
      </c>
      <c r="U132" t="s">
        <v>621</v>
      </c>
      <c r="V132" t="s">
        <v>622</v>
      </c>
      <c r="W132" t="s">
        <v>63</v>
      </c>
      <c r="X132" t="s">
        <v>881</v>
      </c>
      <c r="Y132" s="26">
        <v>78682</v>
      </c>
      <c r="Z132" t="s">
        <v>50</v>
      </c>
      <c r="AB132" t="s">
        <v>787</v>
      </c>
      <c r="AC132" t="s">
        <v>52</v>
      </c>
      <c r="AD132" t="s">
        <v>123</v>
      </c>
      <c r="AE132" s="4">
        <v>40</v>
      </c>
      <c r="AF132" s="4"/>
      <c r="AG132" s="5"/>
    </row>
    <row r="133" spans="1:33" ht="20.25" customHeight="1" x14ac:dyDescent="0.25">
      <c r="A133" t="s">
        <v>944</v>
      </c>
      <c r="B133" t="s">
        <v>945</v>
      </c>
      <c r="C133" s="21" t="s">
        <v>946</v>
      </c>
      <c r="D133" t="s">
        <v>36</v>
      </c>
      <c r="E133" s="12">
        <v>1500</v>
      </c>
      <c r="F133" s="6">
        <v>43657</v>
      </c>
      <c r="G133" s="6">
        <v>43672</v>
      </c>
      <c r="H133" s="6">
        <v>43735</v>
      </c>
      <c r="I133" s="5">
        <v>2</v>
      </c>
      <c r="J133" t="s">
        <v>940</v>
      </c>
      <c r="K133" t="s">
        <v>941</v>
      </c>
      <c r="L133">
        <v>1099490</v>
      </c>
      <c r="M133" s="18"/>
      <c r="N133" t="s">
        <v>942</v>
      </c>
      <c r="O133" t="s">
        <v>943</v>
      </c>
      <c r="P133" t="s">
        <v>41</v>
      </c>
      <c r="Q133" t="s">
        <v>42</v>
      </c>
      <c r="R133" t="s">
        <v>43</v>
      </c>
      <c r="S133" t="s">
        <v>44</v>
      </c>
      <c r="T133" t="s">
        <v>45</v>
      </c>
      <c r="U133" t="s">
        <v>621</v>
      </c>
      <c r="V133" t="s">
        <v>622</v>
      </c>
      <c r="W133" t="s">
        <v>63</v>
      </c>
      <c r="X133" t="s">
        <v>881</v>
      </c>
      <c r="Y133" s="26">
        <v>78682</v>
      </c>
      <c r="Z133" t="s">
        <v>50</v>
      </c>
      <c r="AB133" t="s">
        <v>947</v>
      </c>
      <c r="AC133" t="s">
        <v>52</v>
      </c>
      <c r="AD133" t="s">
        <v>53</v>
      </c>
      <c r="AE133" s="4">
        <v>200</v>
      </c>
      <c r="AF133" s="4"/>
      <c r="AG133" s="5"/>
    </row>
    <row r="134" spans="1:33" ht="20.25" customHeight="1" x14ac:dyDescent="0.25">
      <c r="A134" t="s">
        <v>948</v>
      </c>
      <c r="B134" t="s">
        <v>949</v>
      </c>
      <c r="C134" s="21" t="s">
        <v>950</v>
      </c>
      <c r="D134" t="s">
        <v>36</v>
      </c>
      <c r="E134" s="12">
        <v>1500</v>
      </c>
      <c r="F134" s="6">
        <v>43657</v>
      </c>
      <c r="G134" s="6">
        <v>43678</v>
      </c>
      <c r="H134" s="6">
        <v>43678</v>
      </c>
      <c r="I134" s="5">
        <v>0</v>
      </c>
      <c r="J134" t="s">
        <v>317</v>
      </c>
      <c r="K134" t="s">
        <v>318</v>
      </c>
      <c r="L134">
        <v>1058723</v>
      </c>
      <c r="M134" s="18"/>
      <c r="N134" t="s">
        <v>319</v>
      </c>
      <c r="O134" t="s">
        <v>320</v>
      </c>
      <c r="P134" t="s">
        <v>41</v>
      </c>
      <c r="Q134" t="s">
        <v>42</v>
      </c>
      <c r="R134" t="s">
        <v>43</v>
      </c>
      <c r="S134" t="s">
        <v>44</v>
      </c>
      <c r="T134" t="s">
        <v>45</v>
      </c>
      <c r="U134" t="s">
        <v>621</v>
      </c>
      <c r="V134" t="s">
        <v>622</v>
      </c>
      <c r="W134" t="s">
        <v>63</v>
      </c>
      <c r="X134" t="s">
        <v>96</v>
      </c>
      <c r="Y134" s="26">
        <v>348862</v>
      </c>
      <c r="Z134" t="s">
        <v>50</v>
      </c>
      <c r="AB134" t="s">
        <v>951</v>
      </c>
      <c r="AC134" t="s">
        <v>952</v>
      </c>
      <c r="AD134" t="s">
        <v>252</v>
      </c>
      <c r="AE134" s="4">
        <v>500</v>
      </c>
      <c r="AF134" s="4"/>
      <c r="AG134" s="5"/>
    </row>
    <row r="135" spans="1:33" ht="20.25" customHeight="1" x14ac:dyDescent="0.25">
      <c r="A135" t="s">
        <v>953</v>
      </c>
      <c r="B135" t="s">
        <v>954</v>
      </c>
      <c r="C135" s="21" t="s">
        <v>955</v>
      </c>
      <c r="D135" t="s">
        <v>36</v>
      </c>
      <c r="E135" s="12">
        <v>1423</v>
      </c>
      <c r="F135" s="6">
        <v>43657</v>
      </c>
      <c r="G135" s="6">
        <v>43648</v>
      </c>
      <c r="H135" s="6">
        <v>43769</v>
      </c>
      <c r="I135" s="5">
        <v>3</v>
      </c>
      <c r="J135" t="s">
        <v>956</v>
      </c>
      <c r="K135" t="s">
        <v>957</v>
      </c>
      <c r="M135" s="18"/>
      <c r="N135" t="s">
        <v>606</v>
      </c>
      <c r="P135" t="s">
        <v>41</v>
      </c>
      <c r="Q135" t="s">
        <v>42</v>
      </c>
      <c r="R135" t="s">
        <v>43</v>
      </c>
      <c r="S135" t="s">
        <v>44</v>
      </c>
      <c r="T135" t="s">
        <v>45</v>
      </c>
      <c r="U135" t="s">
        <v>621</v>
      </c>
      <c r="V135" t="s">
        <v>622</v>
      </c>
      <c r="Y135" s="26"/>
      <c r="Z135" t="s">
        <v>50</v>
      </c>
      <c r="AC135" t="s">
        <v>958</v>
      </c>
      <c r="AE135" s="4">
        <v>100</v>
      </c>
      <c r="AF135" s="4"/>
      <c r="AG135" s="5"/>
    </row>
    <row r="136" spans="1:33" ht="20.25" customHeight="1" x14ac:dyDescent="0.25">
      <c r="A136" t="s">
        <v>959</v>
      </c>
      <c r="B136" t="s">
        <v>960</v>
      </c>
      <c r="C136" s="21" t="s">
        <v>961</v>
      </c>
      <c r="D136" t="s">
        <v>36</v>
      </c>
      <c r="E136" s="12">
        <v>910</v>
      </c>
      <c r="F136" s="6">
        <v>43657</v>
      </c>
      <c r="G136" s="6">
        <v>43715</v>
      </c>
      <c r="H136" s="6">
        <v>43715</v>
      </c>
      <c r="I136" s="5">
        <v>0</v>
      </c>
      <c r="J136" t="s">
        <v>962</v>
      </c>
      <c r="K136" t="s">
        <v>963</v>
      </c>
      <c r="M136" s="18"/>
      <c r="N136" t="s">
        <v>964</v>
      </c>
      <c r="P136" t="s">
        <v>41</v>
      </c>
      <c r="Q136" t="s">
        <v>42</v>
      </c>
      <c r="R136" t="s">
        <v>43</v>
      </c>
      <c r="S136" t="s">
        <v>44</v>
      </c>
      <c r="T136" t="s">
        <v>45</v>
      </c>
      <c r="U136" t="s">
        <v>621</v>
      </c>
      <c r="V136" t="s">
        <v>622</v>
      </c>
      <c r="Y136" s="26"/>
      <c r="Z136" t="s">
        <v>50</v>
      </c>
      <c r="AB136" t="s">
        <v>965</v>
      </c>
      <c r="AC136" t="s">
        <v>52</v>
      </c>
      <c r="AD136" t="s">
        <v>53</v>
      </c>
      <c r="AE136" s="4">
        <v>100</v>
      </c>
      <c r="AF136" s="4"/>
      <c r="AG136" s="5"/>
    </row>
    <row r="137" spans="1:33" ht="20.25" customHeight="1" x14ac:dyDescent="0.25">
      <c r="A137" t="s">
        <v>966</v>
      </c>
      <c r="B137" t="s">
        <v>967</v>
      </c>
      <c r="C137" s="21" t="s">
        <v>968</v>
      </c>
      <c r="D137" t="s">
        <v>36</v>
      </c>
      <c r="E137" s="12">
        <v>1063</v>
      </c>
      <c r="F137" s="6">
        <v>43657</v>
      </c>
      <c r="G137" s="6">
        <v>43709</v>
      </c>
      <c r="H137" s="6">
        <v>43799</v>
      </c>
      <c r="I137" s="5">
        <v>2</v>
      </c>
      <c r="J137" t="s">
        <v>969</v>
      </c>
      <c r="K137" t="s">
        <v>970</v>
      </c>
      <c r="M137" s="18" t="s">
        <v>971</v>
      </c>
      <c r="N137" t="s">
        <v>972</v>
      </c>
      <c r="O137" t="s">
        <v>973</v>
      </c>
      <c r="P137" t="s">
        <v>41</v>
      </c>
      <c r="Q137" t="s">
        <v>42</v>
      </c>
      <c r="R137" t="s">
        <v>43</v>
      </c>
      <c r="S137" t="s">
        <v>44</v>
      </c>
      <c r="T137" t="s">
        <v>45</v>
      </c>
      <c r="U137" t="s">
        <v>621</v>
      </c>
      <c r="V137" t="s">
        <v>622</v>
      </c>
      <c r="Y137" s="26"/>
      <c r="Z137" t="s">
        <v>50</v>
      </c>
      <c r="AB137" t="s">
        <v>974</v>
      </c>
      <c r="AC137" t="s">
        <v>975</v>
      </c>
      <c r="AD137" t="s">
        <v>224</v>
      </c>
      <c r="AE137" s="4">
        <v>12</v>
      </c>
      <c r="AF137" s="4"/>
      <c r="AG137" s="5"/>
    </row>
    <row r="138" spans="1:33" ht="20.25" customHeight="1" x14ac:dyDescent="0.25">
      <c r="A138" t="s">
        <v>976</v>
      </c>
      <c r="B138" t="s">
        <v>977</v>
      </c>
      <c r="C138" s="21" t="s">
        <v>978</v>
      </c>
      <c r="D138" t="s">
        <v>36</v>
      </c>
      <c r="E138" s="12">
        <v>1150.6199999999999</v>
      </c>
      <c r="F138" s="6">
        <v>43657</v>
      </c>
      <c r="G138" s="6">
        <v>43647</v>
      </c>
      <c r="H138" s="6">
        <v>44012</v>
      </c>
      <c r="I138" s="5">
        <v>12</v>
      </c>
      <c r="J138" t="s">
        <v>979</v>
      </c>
      <c r="K138" t="s">
        <v>767</v>
      </c>
      <c r="M138" s="18" t="s">
        <v>980</v>
      </c>
      <c r="N138" t="s">
        <v>768</v>
      </c>
      <c r="O138" t="s">
        <v>981</v>
      </c>
      <c r="P138" t="s">
        <v>41</v>
      </c>
      <c r="Q138" t="s">
        <v>42</v>
      </c>
      <c r="R138" t="s">
        <v>43</v>
      </c>
      <c r="S138" t="s">
        <v>44</v>
      </c>
      <c r="T138" t="s">
        <v>45</v>
      </c>
      <c r="U138" t="s">
        <v>621</v>
      </c>
      <c r="V138" t="s">
        <v>622</v>
      </c>
      <c r="Y138" s="26"/>
      <c r="Z138" t="s">
        <v>50</v>
      </c>
      <c r="AB138" t="s">
        <v>982</v>
      </c>
      <c r="AC138" t="s">
        <v>52</v>
      </c>
      <c r="AD138" t="s">
        <v>797</v>
      </c>
      <c r="AE138" s="4">
        <v>15</v>
      </c>
      <c r="AF138" s="4"/>
      <c r="AG138" s="5"/>
    </row>
    <row r="139" spans="1:33" ht="20.25" customHeight="1" x14ac:dyDescent="0.25">
      <c r="A139" t="s">
        <v>983</v>
      </c>
      <c r="B139" t="s">
        <v>984</v>
      </c>
      <c r="C139" s="21" t="s">
        <v>985</v>
      </c>
      <c r="D139" t="s">
        <v>36</v>
      </c>
      <c r="E139" s="12">
        <v>1500</v>
      </c>
      <c r="F139" s="6">
        <v>43657</v>
      </c>
      <c r="G139" s="6">
        <v>43682</v>
      </c>
      <c r="H139" s="6">
        <v>43836</v>
      </c>
      <c r="I139" s="5">
        <v>5</v>
      </c>
      <c r="J139" t="s">
        <v>160</v>
      </c>
      <c r="K139" t="s">
        <v>986</v>
      </c>
      <c r="L139">
        <v>1153137</v>
      </c>
      <c r="M139" s="18"/>
      <c r="N139" t="s">
        <v>162</v>
      </c>
      <c r="O139" t="s">
        <v>163</v>
      </c>
      <c r="P139" t="s">
        <v>41</v>
      </c>
      <c r="Q139" t="s">
        <v>42</v>
      </c>
      <c r="R139" t="s">
        <v>43</v>
      </c>
      <c r="S139" t="s">
        <v>44</v>
      </c>
      <c r="T139" t="s">
        <v>45</v>
      </c>
      <c r="U139" t="s">
        <v>621</v>
      </c>
      <c r="V139" t="s">
        <v>622</v>
      </c>
      <c r="W139" t="s">
        <v>49</v>
      </c>
      <c r="X139" t="s">
        <v>72</v>
      </c>
      <c r="Y139" s="26">
        <v>437844</v>
      </c>
      <c r="Z139" t="s">
        <v>50</v>
      </c>
      <c r="AB139" t="s">
        <v>753</v>
      </c>
      <c r="AC139" t="s">
        <v>52</v>
      </c>
      <c r="AD139" t="s">
        <v>164</v>
      </c>
      <c r="AE139" s="4">
        <v>150</v>
      </c>
      <c r="AF139" s="4"/>
      <c r="AG139" s="5"/>
    </row>
    <row r="140" spans="1:33" ht="20.25" customHeight="1" x14ac:dyDescent="0.25">
      <c r="A140" t="s">
        <v>987</v>
      </c>
      <c r="B140" t="s">
        <v>988</v>
      </c>
      <c r="C140" s="21" t="s">
        <v>989</v>
      </c>
      <c r="D140" t="s">
        <v>36</v>
      </c>
      <c r="E140" s="12">
        <v>1500</v>
      </c>
      <c r="F140" s="6">
        <v>43661</v>
      </c>
      <c r="G140" s="6">
        <v>43668</v>
      </c>
      <c r="H140" s="6">
        <v>43794</v>
      </c>
      <c r="I140" s="5">
        <v>4</v>
      </c>
      <c r="J140" t="s">
        <v>482</v>
      </c>
      <c r="K140" t="s">
        <v>483</v>
      </c>
      <c r="M140" s="18" t="s">
        <v>484</v>
      </c>
      <c r="N140" t="s">
        <v>485</v>
      </c>
      <c r="O140" t="s">
        <v>990</v>
      </c>
      <c r="P140" t="s">
        <v>41</v>
      </c>
      <c r="Q140" t="s">
        <v>42</v>
      </c>
      <c r="R140" t="s">
        <v>43</v>
      </c>
      <c r="S140" t="s">
        <v>44</v>
      </c>
      <c r="T140" t="s">
        <v>45</v>
      </c>
      <c r="U140" t="s">
        <v>621</v>
      </c>
      <c r="V140" t="s">
        <v>622</v>
      </c>
      <c r="Y140" s="26"/>
      <c r="Z140" t="s">
        <v>50</v>
      </c>
      <c r="AB140" t="s">
        <v>991</v>
      </c>
      <c r="AC140" t="s">
        <v>52</v>
      </c>
      <c r="AD140" t="s">
        <v>224</v>
      </c>
      <c r="AE140" s="4">
        <v>100</v>
      </c>
      <c r="AF140" s="4"/>
      <c r="AG140" s="5"/>
    </row>
    <row r="141" spans="1:33" ht="20.25" customHeight="1" x14ac:dyDescent="0.25">
      <c r="A141" t="s">
        <v>992</v>
      </c>
      <c r="B141" t="s">
        <v>993</v>
      </c>
      <c r="C141" s="21" t="s">
        <v>994</v>
      </c>
      <c r="D141" t="s">
        <v>36</v>
      </c>
      <c r="E141" s="12">
        <v>1327</v>
      </c>
      <c r="F141" s="6">
        <v>43661</v>
      </c>
      <c r="G141" s="6">
        <v>43685</v>
      </c>
      <c r="H141" s="6">
        <v>43685</v>
      </c>
      <c r="I141" s="5">
        <v>0</v>
      </c>
      <c r="J141" t="s">
        <v>995</v>
      </c>
      <c r="K141" t="s">
        <v>996</v>
      </c>
      <c r="M141" s="18"/>
      <c r="N141" t="s">
        <v>997</v>
      </c>
      <c r="P141" t="s">
        <v>41</v>
      </c>
      <c r="Q141" t="s">
        <v>42</v>
      </c>
      <c r="R141" t="s">
        <v>43</v>
      </c>
      <c r="S141" t="s">
        <v>44</v>
      </c>
      <c r="T141" t="s">
        <v>45</v>
      </c>
      <c r="U141" t="s">
        <v>621</v>
      </c>
      <c r="V141" t="s">
        <v>622</v>
      </c>
      <c r="Y141" s="26"/>
      <c r="Z141" t="s">
        <v>50</v>
      </c>
      <c r="AB141" t="s">
        <v>998</v>
      </c>
      <c r="AC141" t="s">
        <v>52</v>
      </c>
      <c r="AD141" t="s">
        <v>53</v>
      </c>
      <c r="AE141" s="4">
        <v>80</v>
      </c>
      <c r="AF141" s="4"/>
      <c r="AG141" s="5"/>
    </row>
    <row r="142" spans="1:33" ht="20.25" customHeight="1" x14ac:dyDescent="0.25">
      <c r="A142" t="s">
        <v>999</v>
      </c>
      <c r="B142" t="s">
        <v>1000</v>
      </c>
      <c r="C142" s="21" t="s">
        <v>1001</v>
      </c>
      <c r="D142" t="s">
        <v>36</v>
      </c>
      <c r="E142" s="12">
        <v>2400</v>
      </c>
      <c r="F142" s="6">
        <v>43656</v>
      </c>
      <c r="G142" s="6">
        <v>43675</v>
      </c>
      <c r="H142" s="6">
        <v>43746</v>
      </c>
      <c r="I142" s="5">
        <v>0</v>
      </c>
      <c r="J142" t="s">
        <v>1002</v>
      </c>
      <c r="K142" t="s">
        <v>1003</v>
      </c>
      <c r="M142" s="18" t="s">
        <v>1004</v>
      </c>
      <c r="N142" t="s">
        <v>1005</v>
      </c>
      <c r="O142" t="s">
        <v>1006</v>
      </c>
      <c r="P142" t="s">
        <v>41</v>
      </c>
      <c r="Q142" t="s">
        <v>42</v>
      </c>
      <c r="R142" t="s">
        <v>43</v>
      </c>
      <c r="S142" t="s">
        <v>44</v>
      </c>
      <c r="T142" t="s">
        <v>45</v>
      </c>
      <c r="U142" t="s">
        <v>321</v>
      </c>
      <c r="V142" t="s">
        <v>461</v>
      </c>
      <c r="Y142" s="26"/>
      <c r="Z142" t="s">
        <v>338</v>
      </c>
      <c r="AA142" t="s">
        <v>235</v>
      </c>
      <c r="AB142" t="s">
        <v>1007</v>
      </c>
      <c r="AC142" t="s">
        <v>52</v>
      </c>
      <c r="AD142" t="s">
        <v>535</v>
      </c>
      <c r="AE142" s="4">
        <v>4</v>
      </c>
      <c r="AF142" s="4"/>
      <c r="AG142" s="5"/>
    </row>
    <row r="143" spans="1:33" ht="20.25" customHeight="1" x14ac:dyDescent="0.25">
      <c r="A143" t="s">
        <v>1008</v>
      </c>
      <c r="B143" t="s">
        <v>1009</v>
      </c>
      <c r="C143" s="21" t="s">
        <v>1010</v>
      </c>
      <c r="D143" t="s">
        <v>36</v>
      </c>
      <c r="E143" s="12">
        <v>32956</v>
      </c>
      <c r="F143" s="6">
        <v>43657</v>
      </c>
      <c r="G143" s="6">
        <v>43710</v>
      </c>
      <c r="H143" s="6">
        <v>44393</v>
      </c>
      <c r="I143" s="5">
        <v>22</v>
      </c>
      <c r="J143" t="s">
        <v>1011</v>
      </c>
      <c r="K143" t="s">
        <v>1012</v>
      </c>
      <c r="L143">
        <v>1108410</v>
      </c>
      <c r="M143" s="18"/>
      <c r="N143" t="s">
        <v>1013</v>
      </c>
      <c r="O143" t="s">
        <v>1014</v>
      </c>
      <c r="P143" t="s">
        <v>41</v>
      </c>
      <c r="Q143" t="s">
        <v>42</v>
      </c>
      <c r="R143" t="s">
        <v>43</v>
      </c>
      <c r="S143" t="s">
        <v>44</v>
      </c>
      <c r="T143" t="s">
        <v>45</v>
      </c>
      <c r="U143" t="s">
        <v>321</v>
      </c>
      <c r="V143" t="s">
        <v>461</v>
      </c>
      <c r="W143" t="s">
        <v>63</v>
      </c>
      <c r="X143" t="s">
        <v>293</v>
      </c>
      <c r="Y143" s="26">
        <v>130571</v>
      </c>
      <c r="Z143" t="s">
        <v>235</v>
      </c>
      <c r="AA143" t="s">
        <v>323</v>
      </c>
      <c r="AB143" t="s">
        <v>1015</v>
      </c>
      <c r="AC143" t="s">
        <v>1016</v>
      </c>
      <c r="AD143" t="s">
        <v>1017</v>
      </c>
      <c r="AE143" s="4">
        <v>300</v>
      </c>
      <c r="AF143" s="4"/>
      <c r="AG143" s="5"/>
    </row>
    <row r="144" spans="1:33" ht="20.25" customHeight="1" x14ac:dyDescent="0.25">
      <c r="A144" t="s">
        <v>1018</v>
      </c>
      <c r="B144" t="s">
        <v>1019</v>
      </c>
      <c r="C144" s="21" t="s">
        <v>1020</v>
      </c>
      <c r="D144" t="s">
        <v>36</v>
      </c>
      <c r="E144" s="12">
        <v>100000</v>
      </c>
      <c r="F144" s="6">
        <v>43656</v>
      </c>
      <c r="G144" s="6">
        <v>43801</v>
      </c>
      <c r="H144" s="6">
        <v>44900</v>
      </c>
      <c r="I144" s="5">
        <v>36</v>
      </c>
      <c r="J144" t="s">
        <v>304</v>
      </c>
      <c r="K144" t="s">
        <v>1021</v>
      </c>
      <c r="L144">
        <v>1169735</v>
      </c>
      <c r="M144" s="18"/>
      <c r="N144" t="s">
        <v>1022</v>
      </c>
      <c r="O144" t="s">
        <v>1023</v>
      </c>
      <c r="P144" t="s">
        <v>41</v>
      </c>
      <c r="Q144" t="s">
        <v>42</v>
      </c>
      <c r="R144" t="s">
        <v>43</v>
      </c>
      <c r="S144" t="s">
        <v>44</v>
      </c>
      <c r="T144" t="s">
        <v>45</v>
      </c>
      <c r="U144" t="s">
        <v>321</v>
      </c>
      <c r="V144" t="s">
        <v>461</v>
      </c>
      <c r="W144" t="s">
        <v>49</v>
      </c>
      <c r="Y144" s="26">
        <v>96047</v>
      </c>
      <c r="Z144" t="s">
        <v>235</v>
      </c>
      <c r="AA144" t="s">
        <v>323</v>
      </c>
      <c r="AB144" t="s">
        <v>1024</v>
      </c>
      <c r="AC144" t="s">
        <v>52</v>
      </c>
      <c r="AD144" t="s">
        <v>1025</v>
      </c>
      <c r="AE144" s="4">
        <v>1000</v>
      </c>
      <c r="AF144" s="4"/>
      <c r="AG144" s="5"/>
    </row>
    <row r="145" spans="1:33" ht="20.25" customHeight="1" x14ac:dyDescent="0.25">
      <c r="A145" t="s">
        <v>1026</v>
      </c>
      <c r="B145" t="s">
        <v>1027</v>
      </c>
      <c r="C145" s="21" t="s">
        <v>1028</v>
      </c>
      <c r="D145" t="s">
        <v>36</v>
      </c>
      <c r="E145" s="12">
        <v>61350</v>
      </c>
      <c r="F145" s="6">
        <v>43641</v>
      </c>
      <c r="G145" s="6">
        <v>43710</v>
      </c>
      <c r="H145" s="6">
        <v>44075</v>
      </c>
      <c r="I145" s="5">
        <v>12</v>
      </c>
      <c r="J145" t="s">
        <v>119</v>
      </c>
      <c r="K145" t="s">
        <v>120</v>
      </c>
      <c r="M145" s="18">
        <v>10554564</v>
      </c>
      <c r="N145" t="s">
        <v>94</v>
      </c>
      <c r="O145" t="s">
        <v>517</v>
      </c>
      <c r="P145" t="s">
        <v>41</v>
      </c>
      <c r="Q145" t="s">
        <v>42</v>
      </c>
      <c r="R145" t="s">
        <v>43</v>
      </c>
      <c r="S145" t="s">
        <v>44</v>
      </c>
      <c r="T145" t="s">
        <v>45</v>
      </c>
      <c r="U145" t="s">
        <v>321</v>
      </c>
      <c r="V145" t="s">
        <v>461</v>
      </c>
      <c r="Y145" s="26"/>
      <c r="Z145" t="s">
        <v>235</v>
      </c>
      <c r="AA145" t="s">
        <v>338</v>
      </c>
      <c r="AB145" t="s">
        <v>1029</v>
      </c>
      <c r="AC145" t="s">
        <v>52</v>
      </c>
      <c r="AD145" t="s">
        <v>1030</v>
      </c>
      <c r="AE145" s="4">
        <v>522</v>
      </c>
      <c r="AF145" s="4"/>
      <c r="AG145" s="5"/>
    </row>
    <row r="146" spans="1:33" ht="20.25" customHeight="1" x14ac:dyDescent="0.25">
      <c r="A146" t="s">
        <v>1031</v>
      </c>
      <c r="B146" t="s">
        <v>1032</v>
      </c>
      <c r="C146" s="21" t="s">
        <v>1033</v>
      </c>
      <c r="D146" t="s">
        <v>36</v>
      </c>
      <c r="E146" s="12">
        <v>100000</v>
      </c>
      <c r="F146" s="6">
        <v>43641</v>
      </c>
      <c r="G146" s="6">
        <v>43773</v>
      </c>
      <c r="H146" s="6">
        <v>44838</v>
      </c>
      <c r="I146" s="5">
        <v>35</v>
      </c>
      <c r="J146" t="s">
        <v>1034</v>
      </c>
      <c r="K146" t="s">
        <v>1035</v>
      </c>
      <c r="L146">
        <v>1177958</v>
      </c>
      <c r="M146" s="18"/>
      <c r="N146" t="s">
        <v>1036</v>
      </c>
      <c r="O146" t="s">
        <v>1037</v>
      </c>
      <c r="P146" t="s">
        <v>41</v>
      </c>
      <c r="Q146" t="s">
        <v>42</v>
      </c>
      <c r="R146" t="s">
        <v>43</v>
      </c>
      <c r="S146" t="s">
        <v>44</v>
      </c>
      <c r="T146" t="s">
        <v>45</v>
      </c>
      <c r="U146" t="s">
        <v>321</v>
      </c>
      <c r="V146" t="s">
        <v>461</v>
      </c>
      <c r="W146" t="s">
        <v>63</v>
      </c>
      <c r="X146" t="s">
        <v>72</v>
      </c>
      <c r="Y146" s="26"/>
      <c r="Z146" t="s">
        <v>323</v>
      </c>
      <c r="AA146" t="s">
        <v>235</v>
      </c>
      <c r="AB146" t="s">
        <v>1038</v>
      </c>
      <c r="AC146" t="s">
        <v>52</v>
      </c>
      <c r="AD146" t="s">
        <v>224</v>
      </c>
      <c r="AE146" s="4">
        <v>96</v>
      </c>
      <c r="AF146" s="4"/>
      <c r="AG146" s="5"/>
    </row>
    <row r="147" spans="1:33" ht="20.25" customHeight="1" x14ac:dyDescent="0.25">
      <c r="A147" t="s">
        <v>1039</v>
      </c>
      <c r="B147" t="s">
        <v>1040</v>
      </c>
      <c r="C147" s="21" t="s">
        <v>1041</v>
      </c>
      <c r="D147" t="s">
        <v>36</v>
      </c>
      <c r="E147" s="12">
        <v>100000</v>
      </c>
      <c r="F147" s="6">
        <v>43641</v>
      </c>
      <c r="G147" s="6">
        <v>43831</v>
      </c>
      <c r="H147" s="6">
        <v>44561</v>
      </c>
      <c r="I147" s="5">
        <v>24</v>
      </c>
      <c r="J147" t="s">
        <v>749</v>
      </c>
      <c r="K147" t="s">
        <v>750</v>
      </c>
      <c r="L147">
        <v>1078428</v>
      </c>
      <c r="M147" s="18"/>
      <c r="N147" t="s">
        <v>751</v>
      </c>
      <c r="O147" t="s">
        <v>752</v>
      </c>
      <c r="P147" t="s">
        <v>41</v>
      </c>
      <c r="Q147" t="s">
        <v>42</v>
      </c>
      <c r="R147" t="s">
        <v>43</v>
      </c>
      <c r="S147" t="s">
        <v>44</v>
      </c>
      <c r="T147" t="s">
        <v>45</v>
      </c>
      <c r="U147" t="s">
        <v>321</v>
      </c>
      <c r="V147" t="s">
        <v>461</v>
      </c>
      <c r="W147" t="s">
        <v>675</v>
      </c>
      <c r="X147" t="s">
        <v>72</v>
      </c>
      <c r="Y147" s="26">
        <v>282511</v>
      </c>
      <c r="Z147" t="s">
        <v>235</v>
      </c>
      <c r="AB147" t="s">
        <v>1042</v>
      </c>
      <c r="AC147" t="s">
        <v>52</v>
      </c>
      <c r="AD147" t="s">
        <v>395</v>
      </c>
      <c r="AE147" s="4">
        <v>550</v>
      </c>
      <c r="AF147" s="4"/>
      <c r="AG147" s="5"/>
    </row>
    <row r="148" spans="1:33" ht="20.25" customHeight="1" x14ac:dyDescent="0.25">
      <c r="A148" t="s">
        <v>1043</v>
      </c>
      <c r="B148" t="s">
        <v>1044</v>
      </c>
      <c r="C148" s="21" t="s">
        <v>1045</v>
      </c>
      <c r="D148" t="s">
        <v>36</v>
      </c>
      <c r="E148" s="12">
        <v>9879.43</v>
      </c>
      <c r="F148" s="6">
        <v>43763</v>
      </c>
      <c r="G148" s="6">
        <v>43773</v>
      </c>
      <c r="H148" s="6">
        <v>43889</v>
      </c>
      <c r="I148" s="15">
        <v>3</v>
      </c>
      <c r="J148" t="s">
        <v>471</v>
      </c>
      <c r="K148" t="s">
        <v>472</v>
      </c>
      <c r="L148">
        <v>291955</v>
      </c>
      <c r="M148" s="18"/>
      <c r="N148" t="s">
        <v>1046</v>
      </c>
      <c r="O148" t="s">
        <v>474</v>
      </c>
      <c r="P148" t="s">
        <v>41</v>
      </c>
      <c r="Q148" t="s">
        <v>42</v>
      </c>
      <c r="R148" t="s">
        <v>43</v>
      </c>
      <c r="S148" t="s">
        <v>44</v>
      </c>
      <c r="T148" t="s">
        <v>45</v>
      </c>
      <c r="U148" t="s">
        <v>321</v>
      </c>
      <c r="V148" t="s">
        <v>461</v>
      </c>
      <c r="W148" t="s">
        <v>72</v>
      </c>
      <c r="X148" t="s">
        <v>49</v>
      </c>
      <c r="Y148" s="26">
        <v>1093703</v>
      </c>
      <c r="Z148" t="s">
        <v>338</v>
      </c>
      <c r="AA148" t="s">
        <v>235</v>
      </c>
      <c r="AB148" t="s">
        <v>1047</v>
      </c>
      <c r="AC148" t="s">
        <v>52</v>
      </c>
      <c r="AD148" t="s">
        <v>1048</v>
      </c>
      <c r="AE148" s="4"/>
      <c r="AF148" s="4"/>
      <c r="AG148" s="5"/>
    </row>
    <row r="149" spans="1:33" ht="20.25" customHeight="1" x14ac:dyDescent="0.25">
      <c r="A149" t="s">
        <v>1049</v>
      </c>
      <c r="B149" t="s">
        <v>1050</v>
      </c>
      <c r="C149" s="21" t="s">
        <v>1051</v>
      </c>
      <c r="D149" t="s">
        <v>36</v>
      </c>
      <c r="E149" s="12">
        <v>97922</v>
      </c>
      <c r="F149" s="6">
        <v>43763</v>
      </c>
      <c r="G149" s="6">
        <v>43892</v>
      </c>
      <c r="H149" s="6">
        <v>44959</v>
      </c>
      <c r="I149" s="5">
        <v>36</v>
      </c>
      <c r="J149" t="s">
        <v>80</v>
      </c>
      <c r="K149" t="s">
        <v>1052</v>
      </c>
      <c r="L149">
        <v>302963</v>
      </c>
      <c r="M149" s="18"/>
      <c r="N149" t="s">
        <v>82</v>
      </c>
      <c r="O149" t="s">
        <v>1053</v>
      </c>
      <c r="P149" t="s">
        <v>41</v>
      </c>
      <c r="Q149" t="s">
        <v>42</v>
      </c>
      <c r="R149" t="s">
        <v>43</v>
      </c>
      <c r="S149" t="s">
        <v>44</v>
      </c>
      <c r="T149" t="s">
        <v>45</v>
      </c>
      <c r="U149" t="s">
        <v>321</v>
      </c>
      <c r="V149" t="s">
        <v>461</v>
      </c>
      <c r="W149" t="s">
        <v>84</v>
      </c>
      <c r="X149" t="s">
        <v>63</v>
      </c>
      <c r="Y149" s="26">
        <v>1738703</v>
      </c>
      <c r="Z149" t="s">
        <v>235</v>
      </c>
      <c r="AA149" t="s">
        <v>323</v>
      </c>
      <c r="AB149" t="s">
        <v>1054</v>
      </c>
      <c r="AC149" t="s">
        <v>52</v>
      </c>
      <c r="AD149" t="s">
        <v>1055</v>
      </c>
      <c r="AE149" s="4"/>
      <c r="AF149" s="4"/>
      <c r="AG149" s="5"/>
    </row>
    <row r="150" spans="1:33" ht="20.25" customHeight="1" x14ac:dyDescent="0.25">
      <c r="A150" t="s">
        <v>1056</v>
      </c>
      <c r="B150" t="s">
        <v>1057</v>
      </c>
      <c r="C150" s="21" t="s">
        <v>1058</v>
      </c>
      <c r="D150" t="s">
        <v>36</v>
      </c>
      <c r="E150" s="12">
        <v>5000</v>
      </c>
      <c r="F150" s="6">
        <v>43763</v>
      </c>
      <c r="G150" s="6">
        <v>43831</v>
      </c>
      <c r="H150" s="6">
        <v>43921</v>
      </c>
      <c r="I150" s="15">
        <v>3</v>
      </c>
      <c r="J150" t="s">
        <v>1059</v>
      </c>
      <c r="K150" t="s">
        <v>1060</v>
      </c>
      <c r="M150" s="18" t="s">
        <v>1061</v>
      </c>
      <c r="N150" t="s">
        <v>1062</v>
      </c>
      <c r="O150" t="s">
        <v>1063</v>
      </c>
      <c r="P150" t="s">
        <v>41</v>
      </c>
      <c r="Q150" t="s">
        <v>42</v>
      </c>
      <c r="R150" t="s">
        <v>43</v>
      </c>
      <c r="S150" t="s">
        <v>44</v>
      </c>
      <c r="T150" t="s">
        <v>45</v>
      </c>
      <c r="U150" t="s">
        <v>321</v>
      </c>
      <c r="V150" t="s">
        <v>461</v>
      </c>
      <c r="Y150" s="26"/>
      <c r="Z150" t="s">
        <v>235</v>
      </c>
      <c r="AA150" t="s">
        <v>338</v>
      </c>
      <c r="AB150" t="s">
        <v>1064</v>
      </c>
      <c r="AC150" t="s">
        <v>52</v>
      </c>
      <c r="AD150" t="s">
        <v>224</v>
      </c>
      <c r="AE150" s="4"/>
      <c r="AF150" s="4"/>
      <c r="AG150" s="5"/>
    </row>
    <row r="151" spans="1:33" ht="20.25" customHeight="1" x14ac:dyDescent="0.25">
      <c r="A151" t="s">
        <v>1065</v>
      </c>
      <c r="B151" t="s">
        <v>1066</v>
      </c>
      <c r="C151" s="21" t="s">
        <v>1067</v>
      </c>
      <c r="D151" t="s">
        <v>36</v>
      </c>
      <c r="E151" s="12">
        <v>98176</v>
      </c>
      <c r="F151" s="6">
        <v>43763</v>
      </c>
      <c r="G151" s="6">
        <v>43842</v>
      </c>
      <c r="H151" s="6">
        <v>44938</v>
      </c>
      <c r="I151" s="15">
        <v>36</v>
      </c>
      <c r="J151" t="s">
        <v>718</v>
      </c>
      <c r="K151" t="s">
        <v>1068</v>
      </c>
      <c r="L151">
        <v>1083901</v>
      </c>
      <c r="M151" s="18"/>
      <c r="N151" t="s">
        <v>720</v>
      </c>
      <c r="O151" t="s">
        <v>721</v>
      </c>
      <c r="P151" t="s">
        <v>41</v>
      </c>
      <c r="Q151" t="s">
        <v>42</v>
      </c>
      <c r="R151" t="s">
        <v>43</v>
      </c>
      <c r="S151" t="s">
        <v>44</v>
      </c>
      <c r="T151" t="s">
        <v>45</v>
      </c>
      <c r="U151" t="s">
        <v>321</v>
      </c>
      <c r="V151" t="s">
        <v>461</v>
      </c>
      <c r="W151" t="s">
        <v>63</v>
      </c>
      <c r="X151" t="s">
        <v>49</v>
      </c>
      <c r="Y151" s="26">
        <v>577615</v>
      </c>
      <c r="Z151" t="s">
        <v>235</v>
      </c>
      <c r="AA151" t="s">
        <v>323</v>
      </c>
      <c r="AB151" t="s">
        <v>1069</v>
      </c>
      <c r="AC151" t="s">
        <v>1070</v>
      </c>
      <c r="AD151" t="s">
        <v>1071</v>
      </c>
      <c r="AE151" s="4"/>
      <c r="AF151" s="4"/>
      <c r="AG151" s="5"/>
    </row>
    <row r="152" spans="1:33" ht="20.25" customHeight="1" x14ac:dyDescent="0.25">
      <c r="A152" t="s">
        <v>1072</v>
      </c>
      <c r="B152" t="s">
        <v>1073</v>
      </c>
      <c r="C152" s="21" t="s">
        <v>1074</v>
      </c>
      <c r="D152" t="s">
        <v>36</v>
      </c>
      <c r="E152" s="12">
        <v>45000</v>
      </c>
      <c r="F152" s="6">
        <v>43763</v>
      </c>
      <c r="G152" s="6">
        <v>44137</v>
      </c>
      <c r="H152" s="6">
        <v>44291</v>
      </c>
      <c r="I152" s="15">
        <v>5</v>
      </c>
      <c r="J152" t="s">
        <v>1075</v>
      </c>
      <c r="K152" t="s">
        <v>1076</v>
      </c>
      <c r="M152" s="18"/>
      <c r="N152" t="s">
        <v>1077</v>
      </c>
      <c r="O152" t="s">
        <v>1078</v>
      </c>
      <c r="P152" t="s">
        <v>41</v>
      </c>
      <c r="Q152" t="s">
        <v>42</v>
      </c>
      <c r="R152" t="s">
        <v>43</v>
      </c>
      <c r="S152" t="s">
        <v>44</v>
      </c>
      <c r="T152" t="s">
        <v>45</v>
      </c>
      <c r="U152" t="s">
        <v>321</v>
      </c>
      <c r="V152" t="s">
        <v>461</v>
      </c>
      <c r="Y152" s="26"/>
      <c r="Z152" t="s">
        <v>235</v>
      </c>
      <c r="AA152" t="s">
        <v>323</v>
      </c>
      <c r="AB152" t="s">
        <v>1079</v>
      </c>
      <c r="AC152" t="s">
        <v>52</v>
      </c>
      <c r="AD152" t="s">
        <v>1080</v>
      </c>
      <c r="AE152" s="4"/>
      <c r="AF152" s="4"/>
      <c r="AG152" s="5"/>
    </row>
    <row r="153" spans="1:33" ht="20.25" customHeight="1" x14ac:dyDescent="0.25">
      <c r="A153" t="s">
        <v>1081</v>
      </c>
      <c r="B153" t="s">
        <v>1082</v>
      </c>
      <c r="C153" s="21" t="s">
        <v>1083</v>
      </c>
      <c r="D153" t="s">
        <v>36</v>
      </c>
      <c r="E153" s="12">
        <v>48981</v>
      </c>
      <c r="F153" s="6">
        <v>43763</v>
      </c>
      <c r="G153" s="6">
        <v>43862</v>
      </c>
      <c r="H153" s="6">
        <v>44227</v>
      </c>
      <c r="I153" s="15">
        <v>12</v>
      </c>
      <c r="J153" t="s">
        <v>1084</v>
      </c>
      <c r="K153" t="s">
        <v>1085</v>
      </c>
      <c r="L153">
        <v>1153142</v>
      </c>
      <c r="M153" s="18"/>
      <c r="N153" t="s">
        <v>1086</v>
      </c>
      <c r="O153" t="s">
        <v>1087</v>
      </c>
      <c r="P153" t="s">
        <v>41</v>
      </c>
      <c r="Q153" t="s">
        <v>42</v>
      </c>
      <c r="R153" t="s">
        <v>43</v>
      </c>
      <c r="S153" t="s">
        <v>44</v>
      </c>
      <c r="T153" t="s">
        <v>45</v>
      </c>
      <c r="U153" t="s">
        <v>321</v>
      </c>
      <c r="V153" t="s">
        <v>461</v>
      </c>
      <c r="W153" t="s">
        <v>63</v>
      </c>
      <c r="X153" t="s">
        <v>96</v>
      </c>
      <c r="Y153" s="26">
        <v>11701</v>
      </c>
      <c r="Z153" t="s">
        <v>235</v>
      </c>
      <c r="AA153" t="s">
        <v>323</v>
      </c>
      <c r="AB153" t="s">
        <v>1088</v>
      </c>
      <c r="AC153" t="s">
        <v>52</v>
      </c>
      <c r="AD153" t="s">
        <v>1089</v>
      </c>
      <c r="AE153" s="4"/>
      <c r="AF153" s="4"/>
      <c r="AG153" s="5"/>
    </row>
    <row r="154" spans="1:33" ht="20.25" customHeight="1" x14ac:dyDescent="0.25">
      <c r="A154" t="s">
        <v>1090</v>
      </c>
      <c r="B154" t="s">
        <v>1091</v>
      </c>
      <c r="C154" s="21" t="s">
        <v>1092</v>
      </c>
      <c r="D154" t="s">
        <v>36</v>
      </c>
      <c r="E154" s="12">
        <v>61045</v>
      </c>
      <c r="F154" s="6">
        <v>43763</v>
      </c>
      <c r="G154" s="6">
        <v>43983</v>
      </c>
      <c r="H154" s="6">
        <v>44561</v>
      </c>
      <c r="I154" s="5">
        <v>23</v>
      </c>
      <c r="J154" t="s">
        <v>375</v>
      </c>
      <c r="K154" t="s">
        <v>1093</v>
      </c>
      <c r="L154">
        <v>296262</v>
      </c>
      <c r="M154" s="18"/>
      <c r="N154" t="s">
        <v>377</v>
      </c>
      <c r="O154" t="s">
        <v>378</v>
      </c>
      <c r="P154" t="s">
        <v>41</v>
      </c>
      <c r="Q154" t="s">
        <v>42</v>
      </c>
      <c r="R154" t="s">
        <v>43</v>
      </c>
      <c r="S154" t="s">
        <v>44</v>
      </c>
      <c r="T154" t="s">
        <v>45</v>
      </c>
      <c r="U154" t="s">
        <v>321</v>
      </c>
      <c r="V154" t="s">
        <v>322</v>
      </c>
      <c r="W154" t="s">
        <v>62</v>
      </c>
      <c r="X154" t="s">
        <v>63</v>
      </c>
      <c r="Y154" s="26">
        <v>268309</v>
      </c>
      <c r="Z154" t="s">
        <v>235</v>
      </c>
      <c r="AA154" t="s">
        <v>338</v>
      </c>
      <c r="AB154" t="s">
        <v>1094</v>
      </c>
      <c r="AC154" t="s">
        <v>52</v>
      </c>
      <c r="AD154" t="s">
        <v>224</v>
      </c>
      <c r="AE154" s="4"/>
      <c r="AF154" s="4"/>
      <c r="AG154" s="5"/>
    </row>
    <row r="155" spans="1:33" ht="20.25" customHeight="1" x14ac:dyDescent="0.25">
      <c r="A155" t="s">
        <v>1095</v>
      </c>
      <c r="B155" t="s">
        <v>1096</v>
      </c>
      <c r="C155" s="21" t="s">
        <v>1097</v>
      </c>
      <c r="D155" t="s">
        <v>36</v>
      </c>
      <c r="E155" s="12">
        <v>19942</v>
      </c>
      <c r="F155" s="6">
        <v>43797</v>
      </c>
      <c r="G155" s="6">
        <v>43724</v>
      </c>
      <c r="H155" s="6">
        <v>43994</v>
      </c>
      <c r="I155" s="15">
        <v>8</v>
      </c>
      <c r="J155" t="s">
        <v>317</v>
      </c>
      <c r="K155" t="s">
        <v>318</v>
      </c>
      <c r="L155">
        <v>1058723</v>
      </c>
      <c r="M155" s="18"/>
      <c r="N155" t="s">
        <v>319</v>
      </c>
      <c r="O155" t="s">
        <v>320</v>
      </c>
      <c r="P155" t="s">
        <v>41</v>
      </c>
      <c r="Q155" t="s">
        <v>42</v>
      </c>
      <c r="R155" t="s">
        <v>43</v>
      </c>
      <c r="S155" t="s">
        <v>44</v>
      </c>
      <c r="T155" t="s">
        <v>45</v>
      </c>
      <c r="U155" t="s">
        <v>1098</v>
      </c>
      <c r="V155" t="s">
        <v>1099</v>
      </c>
      <c r="W155" t="s">
        <v>63</v>
      </c>
      <c r="X155" t="s">
        <v>96</v>
      </c>
      <c r="Y155" s="26"/>
      <c r="AB155" t="s">
        <v>1100</v>
      </c>
      <c r="AC155" t="s">
        <v>52</v>
      </c>
      <c r="AD155" t="s">
        <v>224</v>
      </c>
      <c r="AE155" s="4">
        <v>1800</v>
      </c>
      <c r="AF155" s="4"/>
      <c r="AG155" s="5"/>
    </row>
    <row r="156" spans="1:33" ht="20.25" customHeight="1" x14ac:dyDescent="0.25">
      <c r="A156" t="s">
        <v>1101</v>
      </c>
      <c r="B156" t="s">
        <v>1102</v>
      </c>
      <c r="C156" s="21" t="s">
        <v>1103</v>
      </c>
      <c r="D156" t="s">
        <v>36</v>
      </c>
      <c r="E156" s="12">
        <v>9559.56</v>
      </c>
      <c r="F156" s="6">
        <v>43797</v>
      </c>
      <c r="G156" s="6">
        <v>43868</v>
      </c>
      <c r="H156" s="6">
        <v>44183</v>
      </c>
      <c r="I156" s="15">
        <v>10</v>
      </c>
      <c r="J156" t="s">
        <v>403</v>
      </c>
      <c r="K156" t="s">
        <v>1104</v>
      </c>
      <c r="M156" s="18">
        <v>10675065</v>
      </c>
      <c r="N156" t="s">
        <v>1105</v>
      </c>
      <c r="O156" t="s">
        <v>407</v>
      </c>
      <c r="P156" t="s">
        <v>41</v>
      </c>
      <c r="Q156" t="s">
        <v>42</v>
      </c>
      <c r="R156" t="s">
        <v>43</v>
      </c>
      <c r="S156" t="s">
        <v>44</v>
      </c>
      <c r="T156" t="s">
        <v>45</v>
      </c>
      <c r="U156" t="s">
        <v>1098</v>
      </c>
      <c r="V156" t="s">
        <v>1099</v>
      </c>
      <c r="W156" t="s">
        <v>72</v>
      </c>
      <c r="X156" t="s">
        <v>666</v>
      </c>
      <c r="Y156" s="26"/>
      <c r="AB156" t="s">
        <v>1106</v>
      </c>
      <c r="AC156" t="s">
        <v>52</v>
      </c>
      <c r="AD156" t="s">
        <v>229</v>
      </c>
      <c r="AE156" s="4">
        <v>150</v>
      </c>
      <c r="AF156" s="4"/>
      <c r="AG156" s="5"/>
    </row>
    <row r="157" spans="1:33" ht="20.25" customHeight="1" x14ac:dyDescent="0.25">
      <c r="A157" t="s">
        <v>1107</v>
      </c>
      <c r="B157" t="s">
        <v>1108</v>
      </c>
      <c r="C157" s="21" t="s">
        <v>1109</v>
      </c>
      <c r="D157" t="s">
        <v>36</v>
      </c>
      <c r="E157" s="12">
        <v>12000</v>
      </c>
      <c r="F157" s="6">
        <v>43797</v>
      </c>
      <c r="G157" s="6">
        <v>43891</v>
      </c>
      <c r="H157" s="6">
        <v>44620</v>
      </c>
      <c r="I157" s="15">
        <v>23</v>
      </c>
      <c r="J157" t="s">
        <v>865</v>
      </c>
      <c r="K157" t="s">
        <v>866</v>
      </c>
      <c r="L157">
        <v>1173419</v>
      </c>
      <c r="M157" s="18"/>
      <c r="N157" t="s">
        <v>867</v>
      </c>
      <c r="P157" t="s">
        <v>41</v>
      </c>
      <c r="Q157" t="s">
        <v>42</v>
      </c>
      <c r="R157" t="s">
        <v>43</v>
      </c>
      <c r="S157" t="s">
        <v>44</v>
      </c>
      <c r="T157" t="s">
        <v>45</v>
      </c>
      <c r="U157" t="s">
        <v>1098</v>
      </c>
      <c r="V157" t="s">
        <v>1099</v>
      </c>
      <c r="W157" t="s">
        <v>63</v>
      </c>
      <c r="X157" t="s">
        <v>62</v>
      </c>
      <c r="Y157" s="26"/>
      <c r="AB157" t="s">
        <v>1110</v>
      </c>
      <c r="AC157" t="s">
        <v>52</v>
      </c>
      <c r="AD157" t="s">
        <v>224</v>
      </c>
      <c r="AE157" s="4">
        <v>400</v>
      </c>
      <c r="AF157" s="4"/>
      <c r="AG157" s="5"/>
    </row>
    <row r="158" spans="1:33" ht="20.25" customHeight="1" x14ac:dyDescent="0.25">
      <c r="A158" t="s">
        <v>1111</v>
      </c>
      <c r="B158" t="s">
        <v>1112</v>
      </c>
      <c r="C158" s="29" t="s">
        <v>1113</v>
      </c>
      <c r="D158" t="s">
        <v>36</v>
      </c>
      <c r="E158" s="12">
        <v>9606.44</v>
      </c>
      <c r="F158" s="6">
        <v>43797</v>
      </c>
      <c r="G158" s="6">
        <v>43781</v>
      </c>
      <c r="H158" s="6">
        <v>43970</v>
      </c>
      <c r="I158" s="15">
        <v>6</v>
      </c>
      <c r="J158" t="s">
        <v>37</v>
      </c>
      <c r="K158" t="s">
        <v>38</v>
      </c>
      <c r="L158">
        <v>1121919</v>
      </c>
      <c r="M158" s="18"/>
      <c r="N158" t="s">
        <v>39</v>
      </c>
      <c r="O158" t="s">
        <v>454</v>
      </c>
      <c r="P158" t="s">
        <v>41</v>
      </c>
      <c r="Q158" t="s">
        <v>42</v>
      </c>
      <c r="R158" t="s">
        <v>43</v>
      </c>
      <c r="S158" t="s">
        <v>44</v>
      </c>
      <c r="T158" t="s">
        <v>45</v>
      </c>
      <c r="U158" t="s">
        <v>1098</v>
      </c>
      <c r="V158" t="s">
        <v>1099</v>
      </c>
      <c r="W158" t="s">
        <v>49</v>
      </c>
      <c r="X158" t="s">
        <v>1114</v>
      </c>
      <c r="Y158" s="26"/>
      <c r="AB158" t="s">
        <v>1115</v>
      </c>
      <c r="AC158" t="s">
        <v>52</v>
      </c>
      <c r="AD158" t="s">
        <v>224</v>
      </c>
      <c r="AE158" s="4">
        <v>30</v>
      </c>
      <c r="AF158" s="4"/>
      <c r="AG158" s="5"/>
    </row>
    <row r="159" spans="1:33" ht="20.25" customHeight="1" x14ac:dyDescent="0.25">
      <c r="A159" t="s">
        <v>1116</v>
      </c>
      <c r="B159" t="s">
        <v>1117</v>
      </c>
      <c r="C159" s="29" t="s">
        <v>1118</v>
      </c>
      <c r="D159" t="s">
        <v>36</v>
      </c>
      <c r="E159" s="12">
        <v>20000</v>
      </c>
      <c r="F159" s="6">
        <v>43797</v>
      </c>
      <c r="G159" s="6">
        <v>43863</v>
      </c>
      <c r="H159" s="6">
        <v>44592</v>
      </c>
      <c r="I159" s="15">
        <v>23</v>
      </c>
      <c r="J159" t="s">
        <v>1084</v>
      </c>
      <c r="K159" t="s">
        <v>1085</v>
      </c>
      <c r="L159">
        <v>1153142</v>
      </c>
      <c r="M159" s="18"/>
      <c r="N159" t="s">
        <v>1086</v>
      </c>
      <c r="O159" t="s">
        <v>1087</v>
      </c>
      <c r="P159" t="s">
        <v>41</v>
      </c>
      <c r="Q159" t="s">
        <v>42</v>
      </c>
      <c r="R159" t="s">
        <v>43</v>
      </c>
      <c r="S159" t="s">
        <v>44</v>
      </c>
      <c r="T159" t="s">
        <v>45</v>
      </c>
      <c r="U159" t="s">
        <v>1098</v>
      </c>
      <c r="V159" t="s">
        <v>1099</v>
      </c>
      <c r="W159" t="s">
        <v>63</v>
      </c>
      <c r="X159" t="s">
        <v>96</v>
      </c>
      <c r="Y159" s="26"/>
      <c r="AB159" t="s">
        <v>1119</v>
      </c>
      <c r="AC159" t="s">
        <v>52</v>
      </c>
      <c r="AD159" t="s">
        <v>224</v>
      </c>
      <c r="AE159" s="4">
        <v>200</v>
      </c>
      <c r="AF159" s="4"/>
      <c r="AG159" s="5"/>
    </row>
    <row r="160" spans="1:33" ht="20.25" customHeight="1" x14ac:dyDescent="0.25">
      <c r="A160" t="s">
        <v>1120</v>
      </c>
      <c r="B160" t="s">
        <v>1121</v>
      </c>
      <c r="C160" s="29" t="s">
        <v>1122</v>
      </c>
      <c r="D160" t="s">
        <v>36</v>
      </c>
      <c r="E160" s="12">
        <v>4992</v>
      </c>
      <c r="F160" s="6">
        <v>43797</v>
      </c>
      <c r="G160" s="6">
        <v>43807</v>
      </c>
      <c r="H160" s="6">
        <v>44179</v>
      </c>
      <c r="I160" s="15">
        <v>12</v>
      </c>
      <c r="J160" t="s">
        <v>672</v>
      </c>
      <c r="K160" t="s">
        <v>673</v>
      </c>
      <c r="L160">
        <v>295191</v>
      </c>
      <c r="M160" s="18"/>
      <c r="N160" t="s">
        <v>629</v>
      </c>
      <c r="P160" t="s">
        <v>41</v>
      </c>
      <c r="Q160" t="s">
        <v>42</v>
      </c>
      <c r="R160" t="s">
        <v>43</v>
      </c>
      <c r="S160" t="s">
        <v>44</v>
      </c>
      <c r="T160" t="s">
        <v>45</v>
      </c>
      <c r="U160" t="s">
        <v>1098</v>
      </c>
      <c r="V160" t="s">
        <v>1099</v>
      </c>
      <c r="W160" t="s">
        <v>72</v>
      </c>
      <c r="X160" t="s">
        <v>666</v>
      </c>
      <c r="Y160" s="26"/>
      <c r="AB160" t="s">
        <v>1123</v>
      </c>
      <c r="AC160" t="s">
        <v>52</v>
      </c>
      <c r="AD160" t="s">
        <v>115</v>
      </c>
      <c r="AE160" s="4">
        <v>20</v>
      </c>
      <c r="AF160" s="4"/>
      <c r="AG160" s="5"/>
    </row>
    <row r="161" spans="1:33" ht="20.25" customHeight="1" x14ac:dyDescent="0.25">
      <c r="A161" t="s">
        <v>1124</v>
      </c>
      <c r="B161" t="s">
        <v>1125</v>
      </c>
      <c r="C161" s="29" t="s">
        <v>1126</v>
      </c>
      <c r="D161" t="s">
        <v>36</v>
      </c>
      <c r="E161" s="12">
        <v>6000</v>
      </c>
      <c r="F161" s="6">
        <v>43797</v>
      </c>
      <c r="G161" s="6">
        <v>43844</v>
      </c>
      <c r="H161" s="6">
        <v>44182</v>
      </c>
      <c r="I161" s="15">
        <v>11</v>
      </c>
      <c r="J161" t="s">
        <v>1127</v>
      </c>
      <c r="K161" t="s">
        <v>1128</v>
      </c>
      <c r="M161" s="18"/>
      <c r="N161" t="s">
        <v>1129</v>
      </c>
      <c r="O161" t="s">
        <v>1130</v>
      </c>
      <c r="P161" t="s">
        <v>41</v>
      </c>
      <c r="Q161" t="s">
        <v>42</v>
      </c>
      <c r="R161" t="s">
        <v>43</v>
      </c>
      <c r="S161" t="s">
        <v>44</v>
      </c>
      <c r="T161" t="s">
        <v>45</v>
      </c>
      <c r="U161" t="s">
        <v>1098</v>
      </c>
      <c r="V161" t="s">
        <v>1099</v>
      </c>
      <c r="W161" t="s">
        <v>63</v>
      </c>
      <c r="X161" t="s">
        <v>293</v>
      </c>
      <c r="Y161" s="26"/>
      <c r="AB161" t="s">
        <v>1131</v>
      </c>
      <c r="AC161" t="s">
        <v>52</v>
      </c>
      <c r="AD161" t="s">
        <v>224</v>
      </c>
      <c r="AE161" s="4">
        <v>20</v>
      </c>
      <c r="AF161" s="4"/>
      <c r="AG161" s="5"/>
    </row>
    <row r="162" spans="1:33" ht="20.25" customHeight="1" x14ac:dyDescent="0.25">
      <c r="A162" t="s">
        <v>1132</v>
      </c>
      <c r="B162" t="s">
        <v>1133</v>
      </c>
      <c r="C162" s="29" t="s">
        <v>1134</v>
      </c>
      <c r="D162" t="s">
        <v>36</v>
      </c>
      <c r="E162" s="12">
        <v>7491.5</v>
      </c>
      <c r="F162" s="6">
        <v>43861</v>
      </c>
      <c r="G162" s="6">
        <v>43941</v>
      </c>
      <c r="H162" s="6">
        <v>44184</v>
      </c>
      <c r="I162" s="15">
        <v>8</v>
      </c>
      <c r="J162" t="s">
        <v>1135</v>
      </c>
      <c r="K162" t="s">
        <v>1136</v>
      </c>
      <c r="L162">
        <v>1178842</v>
      </c>
      <c r="M162" s="18"/>
      <c r="N162" t="s">
        <v>1137</v>
      </c>
      <c r="O162" t="s">
        <v>1138</v>
      </c>
      <c r="P162" t="s">
        <v>41</v>
      </c>
      <c r="Q162" t="s">
        <v>42</v>
      </c>
      <c r="R162" t="s">
        <v>43</v>
      </c>
      <c r="S162" t="s">
        <v>44</v>
      </c>
      <c r="T162" t="s">
        <v>45</v>
      </c>
      <c r="U162" t="s">
        <v>321</v>
      </c>
      <c r="V162" t="s">
        <v>461</v>
      </c>
      <c r="W162" t="s">
        <v>293</v>
      </c>
      <c r="Y162" s="26"/>
      <c r="Z162" t="s">
        <v>235</v>
      </c>
      <c r="AA162" t="s">
        <v>323</v>
      </c>
      <c r="AB162" t="s">
        <v>1139</v>
      </c>
      <c r="AC162" t="s">
        <v>52</v>
      </c>
      <c r="AD162" t="s">
        <v>1140</v>
      </c>
      <c r="AE162" s="4">
        <v>35</v>
      </c>
      <c r="AF162" s="4"/>
      <c r="AG162" s="5"/>
    </row>
    <row r="163" spans="1:33" ht="20.25" customHeight="1" x14ac:dyDescent="0.25">
      <c r="A163" t="s">
        <v>1141</v>
      </c>
      <c r="B163" t="s">
        <v>1142</v>
      </c>
      <c r="C163" s="21" t="s">
        <v>1143</v>
      </c>
      <c r="D163" t="s">
        <v>36</v>
      </c>
      <c r="E163" s="12">
        <v>6782</v>
      </c>
      <c r="F163" s="6">
        <v>43861</v>
      </c>
      <c r="G163" s="6">
        <v>43922</v>
      </c>
      <c r="H163" s="6">
        <v>44286</v>
      </c>
      <c r="I163" s="15">
        <v>12</v>
      </c>
      <c r="J163" t="s">
        <v>1144</v>
      </c>
      <c r="K163" t="s">
        <v>1145</v>
      </c>
      <c r="L163">
        <v>1071144</v>
      </c>
      <c r="M163" s="18"/>
      <c r="N163" t="s">
        <v>1146</v>
      </c>
      <c r="O163" t="s">
        <v>1147</v>
      </c>
      <c r="P163" t="s">
        <v>41</v>
      </c>
      <c r="Q163" t="s">
        <v>42</v>
      </c>
      <c r="R163" t="s">
        <v>43</v>
      </c>
      <c r="S163" t="s">
        <v>44</v>
      </c>
      <c r="T163" t="s">
        <v>45</v>
      </c>
      <c r="U163" t="s">
        <v>321</v>
      </c>
      <c r="V163" t="s">
        <v>461</v>
      </c>
      <c r="W163" t="s">
        <v>1148</v>
      </c>
      <c r="Y163" s="26">
        <v>181628</v>
      </c>
      <c r="Z163" t="s">
        <v>235</v>
      </c>
      <c r="AA163" t="s">
        <v>323</v>
      </c>
      <c r="AB163" t="s">
        <v>1149</v>
      </c>
      <c r="AC163" t="s">
        <v>52</v>
      </c>
      <c r="AD163" t="s">
        <v>224</v>
      </c>
      <c r="AE163" s="4">
        <v>36</v>
      </c>
      <c r="AF163" s="4"/>
      <c r="AG163" s="5"/>
    </row>
    <row r="164" spans="1:33" ht="20.25" customHeight="1" x14ac:dyDescent="0.25">
      <c r="A164" t="s">
        <v>1150</v>
      </c>
      <c r="B164" t="s">
        <v>1151</v>
      </c>
      <c r="C164" s="29" t="s">
        <v>1152</v>
      </c>
      <c r="D164" t="s">
        <v>36</v>
      </c>
      <c r="E164" s="12">
        <v>3392</v>
      </c>
      <c r="F164" s="6">
        <v>43861</v>
      </c>
      <c r="G164" s="6">
        <v>43927</v>
      </c>
      <c r="H164" s="6">
        <v>44105</v>
      </c>
      <c r="I164" s="15">
        <v>5</v>
      </c>
      <c r="J164" t="s">
        <v>1153</v>
      </c>
      <c r="K164" t="s">
        <v>1154</v>
      </c>
      <c r="M164" s="18"/>
      <c r="N164" t="s">
        <v>1155</v>
      </c>
      <c r="O164" t="s">
        <v>1156</v>
      </c>
      <c r="P164" t="s">
        <v>41</v>
      </c>
      <c r="Q164" t="s">
        <v>42</v>
      </c>
      <c r="R164" t="s">
        <v>43</v>
      </c>
      <c r="S164" t="s">
        <v>44</v>
      </c>
      <c r="T164" t="s">
        <v>45</v>
      </c>
      <c r="U164" t="s">
        <v>321</v>
      </c>
      <c r="V164" t="s">
        <v>461</v>
      </c>
      <c r="Y164" s="26"/>
      <c r="Z164" t="s">
        <v>338</v>
      </c>
      <c r="AA164" t="s">
        <v>235</v>
      </c>
      <c r="AB164" t="s">
        <v>1157</v>
      </c>
      <c r="AC164" t="s">
        <v>52</v>
      </c>
      <c r="AD164" t="s">
        <v>224</v>
      </c>
      <c r="AE164" s="4">
        <v>30</v>
      </c>
      <c r="AF164" s="4"/>
      <c r="AG164" s="5"/>
    </row>
    <row r="165" spans="1:33" ht="20.25" customHeight="1" x14ac:dyDescent="0.25">
      <c r="A165" t="s">
        <v>1158</v>
      </c>
      <c r="B165" t="s">
        <v>1159</v>
      </c>
      <c r="C165" s="21" t="s">
        <v>1160</v>
      </c>
      <c r="D165" t="s">
        <v>36</v>
      </c>
      <c r="E165" s="12">
        <v>9000</v>
      </c>
      <c r="F165" s="6">
        <v>43861</v>
      </c>
      <c r="G165" s="6">
        <v>43892</v>
      </c>
      <c r="H165" s="6">
        <v>44023</v>
      </c>
      <c r="I165" s="5">
        <v>4</v>
      </c>
      <c r="J165" t="s">
        <v>1161</v>
      </c>
      <c r="K165" t="s">
        <v>1162</v>
      </c>
      <c r="L165">
        <v>250216</v>
      </c>
      <c r="M165" s="5"/>
      <c r="N165" t="s">
        <v>1163</v>
      </c>
      <c r="O165" t="s">
        <v>1164</v>
      </c>
      <c r="P165" t="s">
        <v>41</v>
      </c>
      <c r="Q165" t="s">
        <v>42</v>
      </c>
      <c r="R165" t="s">
        <v>43</v>
      </c>
      <c r="S165" t="s">
        <v>44</v>
      </c>
      <c r="T165" t="s">
        <v>45</v>
      </c>
      <c r="U165" t="s">
        <v>321</v>
      </c>
      <c r="V165" t="s">
        <v>461</v>
      </c>
      <c r="W165" t="s">
        <v>63</v>
      </c>
      <c r="X165" t="s">
        <v>96</v>
      </c>
      <c r="Y165" s="26">
        <v>6912641</v>
      </c>
      <c r="Z165" t="s">
        <v>323</v>
      </c>
      <c r="AA165" t="s">
        <v>235</v>
      </c>
      <c r="AB165" t="s">
        <v>1165</v>
      </c>
      <c r="AC165" t="s">
        <v>52</v>
      </c>
      <c r="AD165" t="s">
        <v>1166</v>
      </c>
      <c r="AE165" s="4">
        <v>1100</v>
      </c>
      <c r="AF165" s="4"/>
      <c r="AG165" s="5"/>
    </row>
    <row r="166" spans="1:33" ht="20.25" customHeight="1" x14ac:dyDescent="0.25">
      <c r="A166" t="s">
        <v>1167</v>
      </c>
      <c r="B166" t="s">
        <v>1168</v>
      </c>
      <c r="C166" s="29" t="s">
        <v>1169</v>
      </c>
      <c r="D166" t="s">
        <v>36</v>
      </c>
      <c r="E166" s="12">
        <v>7632</v>
      </c>
      <c r="F166" s="6">
        <v>43861</v>
      </c>
      <c r="G166" s="6">
        <v>44015</v>
      </c>
      <c r="H166" s="6">
        <v>44033</v>
      </c>
      <c r="I166" s="5">
        <v>0</v>
      </c>
      <c r="J166" t="s">
        <v>411</v>
      </c>
      <c r="K166" t="s">
        <v>1170</v>
      </c>
      <c r="M166" s="5"/>
      <c r="N166" t="s">
        <v>1171</v>
      </c>
      <c r="O166" t="s">
        <v>1172</v>
      </c>
      <c r="P166" t="s">
        <v>41</v>
      </c>
      <c r="Q166" t="s">
        <v>42</v>
      </c>
      <c r="R166" t="s">
        <v>43</v>
      </c>
      <c r="S166" t="s">
        <v>44</v>
      </c>
      <c r="T166" t="s">
        <v>45</v>
      </c>
      <c r="U166" t="s">
        <v>321</v>
      </c>
      <c r="V166" t="s">
        <v>461</v>
      </c>
      <c r="Y166" s="26"/>
      <c r="Z166" t="s">
        <v>235</v>
      </c>
      <c r="AA166" t="s">
        <v>323</v>
      </c>
      <c r="AB166" t="s">
        <v>1173</v>
      </c>
      <c r="AC166" t="s">
        <v>1174</v>
      </c>
      <c r="AD166" t="s">
        <v>395</v>
      </c>
      <c r="AE166" s="4">
        <v>201</v>
      </c>
      <c r="AF166" s="4"/>
      <c r="AG166" s="5"/>
    </row>
    <row r="167" spans="1:33" ht="20.25" customHeight="1" x14ac:dyDescent="0.25">
      <c r="A167" t="s">
        <v>1175</v>
      </c>
      <c r="B167" t="s">
        <v>1176</v>
      </c>
      <c r="C167" s="53" t="s">
        <v>1177</v>
      </c>
      <c r="D167" t="s">
        <v>36</v>
      </c>
      <c r="E167" s="12">
        <v>100000</v>
      </c>
      <c r="F167" s="6">
        <v>43868</v>
      </c>
      <c r="G167" s="6">
        <v>43952</v>
      </c>
      <c r="H167" s="6">
        <v>44681</v>
      </c>
      <c r="I167" s="5">
        <v>24</v>
      </c>
      <c r="J167" s="14" t="s">
        <v>801</v>
      </c>
      <c r="K167" s="10" t="s">
        <v>802</v>
      </c>
      <c r="L167">
        <v>1079574</v>
      </c>
      <c r="M167" s="24"/>
      <c r="N167" t="s">
        <v>319</v>
      </c>
      <c r="O167" s="13" t="s">
        <v>803</v>
      </c>
      <c r="P167" t="s">
        <v>41</v>
      </c>
      <c r="Q167" t="s">
        <v>42</v>
      </c>
      <c r="R167" t="s">
        <v>43</v>
      </c>
      <c r="S167" t="s">
        <v>44</v>
      </c>
      <c r="T167" t="s">
        <v>45</v>
      </c>
      <c r="U167" t="s">
        <v>321</v>
      </c>
      <c r="V167" t="s">
        <v>461</v>
      </c>
      <c r="Y167" s="26"/>
      <c r="Z167" t="s">
        <v>235</v>
      </c>
      <c r="AA167" t="s">
        <v>323</v>
      </c>
      <c r="AB167" s="10" t="s">
        <v>1178</v>
      </c>
      <c r="AC167" s="10" t="s">
        <v>52</v>
      </c>
      <c r="AD167" s="10" t="s">
        <v>1179</v>
      </c>
      <c r="AE167" s="4">
        <v>100</v>
      </c>
      <c r="AF167" s="4"/>
      <c r="AG167" s="5"/>
    </row>
    <row r="168" spans="1:33" ht="20.25" customHeight="1" x14ac:dyDescent="0.25">
      <c r="A168" t="s">
        <v>1180</v>
      </c>
      <c r="B168" t="s">
        <v>1181</v>
      </c>
      <c r="C168" s="29" t="s">
        <v>1182</v>
      </c>
      <c r="D168" t="s">
        <v>36</v>
      </c>
      <c r="E168" s="12">
        <v>99300</v>
      </c>
      <c r="F168" s="6">
        <v>43861</v>
      </c>
      <c r="G168" s="6">
        <v>43942</v>
      </c>
      <c r="H168" s="6">
        <v>45097</v>
      </c>
      <c r="I168" s="5">
        <v>38</v>
      </c>
      <c r="J168" t="s">
        <v>1183</v>
      </c>
      <c r="K168" t="s">
        <v>1184</v>
      </c>
      <c r="M168" s="5"/>
      <c r="N168" t="s">
        <v>1185</v>
      </c>
      <c r="O168" t="s">
        <v>1186</v>
      </c>
      <c r="P168" t="s">
        <v>41</v>
      </c>
      <c r="Q168" t="s">
        <v>42</v>
      </c>
      <c r="R168" t="s">
        <v>43</v>
      </c>
      <c r="S168" t="s">
        <v>44</v>
      </c>
      <c r="T168" t="s">
        <v>45</v>
      </c>
      <c r="U168" t="s">
        <v>321</v>
      </c>
      <c r="V168" t="s">
        <v>461</v>
      </c>
      <c r="Y168" s="26"/>
      <c r="Z168" t="s">
        <v>235</v>
      </c>
      <c r="AA168" t="s">
        <v>323</v>
      </c>
      <c r="AB168" t="s">
        <v>1187</v>
      </c>
      <c r="AC168" t="s">
        <v>52</v>
      </c>
      <c r="AD168" t="s">
        <v>264</v>
      </c>
      <c r="AE168" s="4">
        <v>900</v>
      </c>
      <c r="AF168" s="4"/>
      <c r="AG168" s="5"/>
    </row>
    <row r="169" spans="1:33" ht="20.25" customHeight="1" x14ac:dyDescent="0.25">
      <c r="A169" t="s">
        <v>1188</v>
      </c>
      <c r="B169" s="10" t="s">
        <v>1189</v>
      </c>
      <c r="C169" s="53" t="s">
        <v>1190</v>
      </c>
      <c r="D169" t="s">
        <v>36</v>
      </c>
      <c r="E169" s="12">
        <v>30900</v>
      </c>
      <c r="F169" s="6">
        <v>43868</v>
      </c>
      <c r="G169" s="6">
        <v>43922</v>
      </c>
      <c r="H169" s="6">
        <v>44652</v>
      </c>
      <c r="I169" s="5">
        <v>24</v>
      </c>
      <c r="J169" t="s">
        <v>1191</v>
      </c>
      <c r="K169" s="10" t="s">
        <v>1192</v>
      </c>
      <c r="L169" s="10" t="s">
        <v>1193</v>
      </c>
      <c r="M169" s="18"/>
      <c r="N169" s="10" t="s">
        <v>215</v>
      </c>
      <c r="O169" s="10" t="s">
        <v>1194</v>
      </c>
      <c r="P169" t="s">
        <v>41</v>
      </c>
      <c r="Q169" t="s">
        <v>42</v>
      </c>
      <c r="R169" t="s">
        <v>43</v>
      </c>
      <c r="S169" t="s">
        <v>44</v>
      </c>
      <c r="T169" t="s">
        <v>45</v>
      </c>
      <c r="U169" t="s">
        <v>321</v>
      </c>
      <c r="V169" t="s">
        <v>461</v>
      </c>
      <c r="Y169" s="26"/>
      <c r="Z169" t="s">
        <v>323</v>
      </c>
      <c r="AA169" t="s">
        <v>338</v>
      </c>
      <c r="AB169" s="10" t="s">
        <v>1195</v>
      </c>
      <c r="AC169" s="10" t="s">
        <v>52</v>
      </c>
      <c r="AD169" s="10" t="s">
        <v>224</v>
      </c>
      <c r="AE169" s="4">
        <v>300</v>
      </c>
      <c r="AF169" s="4"/>
      <c r="AG169" s="5"/>
    </row>
    <row r="170" spans="1:33" ht="20.25" customHeight="1" x14ac:dyDescent="0.25">
      <c r="A170" t="s">
        <v>1196</v>
      </c>
      <c r="B170" t="s">
        <v>1197</v>
      </c>
      <c r="C170" s="29" t="s">
        <v>1198</v>
      </c>
      <c r="D170" t="s">
        <v>36</v>
      </c>
      <c r="E170" s="12">
        <v>19260</v>
      </c>
      <c r="F170" s="6">
        <v>43861</v>
      </c>
      <c r="G170" s="6">
        <v>43956</v>
      </c>
      <c r="H170" s="6">
        <v>44320</v>
      </c>
      <c r="I170" s="5">
        <v>12</v>
      </c>
      <c r="J170" t="s">
        <v>1002</v>
      </c>
      <c r="K170" t="s">
        <v>1199</v>
      </c>
      <c r="M170" s="5" t="s">
        <v>1004</v>
      </c>
      <c r="N170" t="s">
        <v>1005</v>
      </c>
      <c r="O170" t="s">
        <v>1006</v>
      </c>
      <c r="P170" t="s">
        <v>41</v>
      </c>
      <c r="Q170" t="s">
        <v>42</v>
      </c>
      <c r="R170" t="s">
        <v>43</v>
      </c>
      <c r="S170" t="s">
        <v>44</v>
      </c>
      <c r="T170" t="s">
        <v>45</v>
      </c>
      <c r="U170" t="s">
        <v>321</v>
      </c>
      <c r="V170" t="s">
        <v>461</v>
      </c>
      <c r="Y170" s="26"/>
      <c r="Z170" t="s">
        <v>323</v>
      </c>
      <c r="AA170" t="s">
        <v>235</v>
      </c>
      <c r="AB170" t="s">
        <v>1200</v>
      </c>
      <c r="AC170" t="s">
        <v>52</v>
      </c>
      <c r="AD170" t="s">
        <v>535</v>
      </c>
      <c r="AE170" s="4">
        <v>72</v>
      </c>
      <c r="AF170" s="4"/>
      <c r="AG170" s="5"/>
    </row>
    <row r="171" spans="1:33" ht="20.25" customHeight="1" x14ac:dyDescent="0.25">
      <c r="A171" t="s">
        <v>1201</v>
      </c>
      <c r="B171" t="s">
        <v>1202</v>
      </c>
      <c r="C171" s="21" t="s">
        <v>1203</v>
      </c>
      <c r="D171" t="s">
        <v>36</v>
      </c>
      <c r="E171" s="12">
        <v>6000</v>
      </c>
      <c r="F171" s="6">
        <v>43930</v>
      </c>
      <c r="G171" s="6"/>
      <c r="H171" s="6"/>
      <c r="J171" t="s">
        <v>1204</v>
      </c>
      <c r="K171" t="s">
        <v>1205</v>
      </c>
      <c r="L171">
        <v>1167919</v>
      </c>
      <c r="M171" s="5"/>
      <c r="N171" t="s">
        <v>734</v>
      </c>
      <c r="O171" t="s">
        <v>1206</v>
      </c>
      <c r="P171" t="s">
        <v>41</v>
      </c>
      <c r="Q171" t="s">
        <v>42</v>
      </c>
      <c r="R171" t="s">
        <v>43</v>
      </c>
      <c r="S171" t="s">
        <v>44</v>
      </c>
      <c r="T171" t="s">
        <v>45</v>
      </c>
      <c r="U171" t="s">
        <v>1207</v>
      </c>
      <c r="V171" t="s">
        <v>1208</v>
      </c>
      <c r="Y171" s="26">
        <v>457717</v>
      </c>
    </row>
    <row r="172" spans="1:33" ht="20.25" customHeight="1" x14ac:dyDescent="0.25">
      <c r="A172" t="s">
        <v>1209</v>
      </c>
      <c r="B172" t="s">
        <v>1210</v>
      </c>
      <c r="C172" s="21" t="s">
        <v>1211</v>
      </c>
      <c r="D172" t="s">
        <v>36</v>
      </c>
      <c r="E172" s="12">
        <v>1450</v>
      </c>
      <c r="F172" s="6">
        <v>43930</v>
      </c>
      <c r="G172" s="6"/>
      <c r="H172" s="6"/>
      <c r="J172" t="s">
        <v>1212</v>
      </c>
      <c r="K172" t="s">
        <v>1213</v>
      </c>
      <c r="M172" s="5" t="s">
        <v>1214</v>
      </c>
      <c r="N172" t="s">
        <v>1215</v>
      </c>
      <c r="O172" t="s">
        <v>1216</v>
      </c>
      <c r="P172" t="s">
        <v>41</v>
      </c>
      <c r="Q172" t="s">
        <v>42</v>
      </c>
      <c r="R172" t="s">
        <v>43</v>
      </c>
      <c r="S172" t="s">
        <v>44</v>
      </c>
      <c r="T172" t="s">
        <v>45</v>
      </c>
      <c r="U172" t="s">
        <v>1207</v>
      </c>
      <c r="V172" t="s">
        <v>1208</v>
      </c>
      <c r="Y172" s="26">
        <v>14767</v>
      </c>
    </row>
    <row r="173" spans="1:33" ht="20.25" customHeight="1" x14ac:dyDescent="0.25">
      <c r="A173" t="s">
        <v>1217</v>
      </c>
      <c r="B173" t="s">
        <v>1218</v>
      </c>
      <c r="C173" s="21" t="s">
        <v>1219</v>
      </c>
      <c r="D173" t="s">
        <v>36</v>
      </c>
      <c r="E173" s="12">
        <v>3000</v>
      </c>
      <c r="F173" s="6">
        <v>43930</v>
      </c>
      <c r="G173" s="6"/>
      <c r="H173" s="6"/>
      <c r="J173" t="s">
        <v>1220</v>
      </c>
      <c r="K173" t="s">
        <v>1221</v>
      </c>
      <c r="L173">
        <v>1127253</v>
      </c>
      <c r="M173" s="5"/>
      <c r="N173" t="s">
        <v>1222</v>
      </c>
      <c r="O173" t="s">
        <v>1223</v>
      </c>
      <c r="P173" t="s">
        <v>41</v>
      </c>
      <c r="Q173" t="s">
        <v>42</v>
      </c>
      <c r="R173" t="s">
        <v>43</v>
      </c>
      <c r="S173" t="s">
        <v>44</v>
      </c>
      <c r="T173" t="s">
        <v>45</v>
      </c>
      <c r="U173" t="s">
        <v>1207</v>
      </c>
      <c r="V173" t="s">
        <v>1208</v>
      </c>
      <c r="Y173" s="26">
        <v>325000</v>
      </c>
    </row>
    <row r="174" spans="1:33" ht="20.25" customHeight="1" x14ac:dyDescent="0.25">
      <c r="A174" t="s">
        <v>1224</v>
      </c>
      <c r="B174" t="s">
        <v>1225</v>
      </c>
      <c r="C174" s="29" t="s">
        <v>1226</v>
      </c>
      <c r="D174" t="s">
        <v>36</v>
      </c>
      <c r="E174" s="12">
        <v>1665</v>
      </c>
      <c r="F174" s="6">
        <v>43930</v>
      </c>
      <c r="G174" s="6"/>
      <c r="H174" s="6"/>
      <c r="J174" t="s">
        <v>127</v>
      </c>
      <c r="K174" t="s">
        <v>128</v>
      </c>
      <c r="L174">
        <v>1156156</v>
      </c>
      <c r="M174" s="5"/>
      <c r="N174" t="s">
        <v>222</v>
      </c>
      <c r="O174" t="s">
        <v>1227</v>
      </c>
      <c r="P174" t="s">
        <v>41</v>
      </c>
      <c r="Q174" t="s">
        <v>42</v>
      </c>
      <c r="R174" t="s">
        <v>43</v>
      </c>
      <c r="S174" t="s">
        <v>44</v>
      </c>
      <c r="T174" t="s">
        <v>45</v>
      </c>
      <c r="U174" t="s">
        <v>1207</v>
      </c>
      <c r="V174" t="s">
        <v>1208</v>
      </c>
      <c r="Y174" s="26">
        <v>34946</v>
      </c>
    </row>
    <row r="175" spans="1:33" ht="20.25" customHeight="1" x14ac:dyDescent="0.25">
      <c r="A175" t="s">
        <v>1228</v>
      </c>
      <c r="B175" t="s">
        <v>1229</v>
      </c>
      <c r="C175" s="21" t="s">
        <v>1230</v>
      </c>
      <c r="D175" t="s">
        <v>36</v>
      </c>
      <c r="E175" s="12">
        <v>6000</v>
      </c>
      <c r="F175" s="6">
        <v>43930</v>
      </c>
      <c r="G175" s="6"/>
      <c r="H175" s="6"/>
      <c r="J175" t="s">
        <v>151</v>
      </c>
      <c r="K175" t="s">
        <v>757</v>
      </c>
      <c r="L175">
        <v>801064</v>
      </c>
      <c r="M175" s="5"/>
      <c r="N175" t="s">
        <v>1231</v>
      </c>
      <c r="O175" t="s">
        <v>1232</v>
      </c>
      <c r="P175" t="s">
        <v>41</v>
      </c>
      <c r="Q175" t="s">
        <v>42</v>
      </c>
      <c r="R175" t="s">
        <v>43</v>
      </c>
      <c r="S175" t="s">
        <v>44</v>
      </c>
      <c r="T175" t="s">
        <v>45</v>
      </c>
      <c r="U175" t="s">
        <v>1207</v>
      </c>
      <c r="V175" t="s">
        <v>1208</v>
      </c>
      <c r="Y175" s="26">
        <v>936573</v>
      </c>
    </row>
    <row r="176" spans="1:33" ht="20.25" customHeight="1" x14ac:dyDescent="0.25">
      <c r="A176" t="s">
        <v>1233</v>
      </c>
      <c r="B176" t="s">
        <v>1234</v>
      </c>
      <c r="C176" s="21" t="s">
        <v>1235</v>
      </c>
      <c r="D176" t="s">
        <v>36</v>
      </c>
      <c r="E176" s="12">
        <v>6000</v>
      </c>
      <c r="F176" s="6">
        <v>43930</v>
      </c>
      <c r="G176" s="6"/>
      <c r="H176" s="6"/>
      <c r="J176" t="s">
        <v>220</v>
      </c>
      <c r="K176" t="s">
        <v>1236</v>
      </c>
      <c r="L176">
        <v>292440</v>
      </c>
      <c r="M176" s="5"/>
      <c r="N176" t="s">
        <v>222</v>
      </c>
      <c r="O176" t="s">
        <v>223</v>
      </c>
      <c r="P176" t="s">
        <v>41</v>
      </c>
      <c r="Q176" t="s">
        <v>42</v>
      </c>
      <c r="R176" t="s">
        <v>43</v>
      </c>
      <c r="S176" t="s">
        <v>44</v>
      </c>
      <c r="T176" t="s">
        <v>45</v>
      </c>
      <c r="U176" t="s">
        <v>1207</v>
      </c>
      <c r="V176" t="s">
        <v>1208</v>
      </c>
      <c r="Y176" s="26">
        <v>593547</v>
      </c>
    </row>
    <row r="177" spans="1:25" ht="20.25" customHeight="1" x14ac:dyDescent="0.25">
      <c r="A177" t="s">
        <v>1237</v>
      </c>
      <c r="B177" t="s">
        <v>1238</v>
      </c>
      <c r="C177" s="21" t="s">
        <v>1239</v>
      </c>
      <c r="D177" t="s">
        <v>36</v>
      </c>
      <c r="E177" s="12">
        <v>6000</v>
      </c>
      <c r="F177" s="6">
        <v>43930</v>
      </c>
      <c r="G177" s="6"/>
      <c r="H177" s="6"/>
      <c r="J177" t="s">
        <v>80</v>
      </c>
      <c r="K177" t="s">
        <v>1240</v>
      </c>
      <c r="L177">
        <v>302963</v>
      </c>
      <c r="M177" s="5"/>
      <c r="N177" t="s">
        <v>82</v>
      </c>
      <c r="O177" t="s">
        <v>1241</v>
      </c>
      <c r="P177" t="s">
        <v>41</v>
      </c>
      <c r="Q177" t="s">
        <v>42</v>
      </c>
      <c r="R177" t="s">
        <v>43</v>
      </c>
      <c r="S177" t="s">
        <v>44</v>
      </c>
      <c r="T177" t="s">
        <v>45</v>
      </c>
      <c r="U177" t="s">
        <v>1207</v>
      </c>
      <c r="V177" t="s">
        <v>1208</v>
      </c>
      <c r="Y177" s="26">
        <v>1700000</v>
      </c>
    </row>
    <row r="178" spans="1:25" ht="20.25" customHeight="1" x14ac:dyDescent="0.25">
      <c r="A178" t="s">
        <v>1242</v>
      </c>
      <c r="B178" t="s">
        <v>1243</v>
      </c>
      <c r="C178" s="21" t="s">
        <v>1244</v>
      </c>
      <c r="D178" t="s">
        <v>36</v>
      </c>
      <c r="E178" s="12">
        <v>6000</v>
      </c>
      <c r="F178" s="6">
        <v>43930</v>
      </c>
      <c r="G178" s="6"/>
      <c r="H178" s="6"/>
      <c r="J178" t="s">
        <v>801</v>
      </c>
      <c r="K178" t="s">
        <v>802</v>
      </c>
      <c r="L178">
        <v>1079574</v>
      </c>
      <c r="M178" s="5"/>
      <c r="N178" t="s">
        <v>319</v>
      </c>
      <c r="O178" t="s">
        <v>1245</v>
      </c>
      <c r="P178" t="s">
        <v>41</v>
      </c>
      <c r="Q178" t="s">
        <v>42</v>
      </c>
      <c r="R178" t="s">
        <v>43</v>
      </c>
      <c r="S178" t="s">
        <v>44</v>
      </c>
      <c r="T178" t="s">
        <v>45</v>
      </c>
      <c r="U178" t="s">
        <v>1207</v>
      </c>
      <c r="V178" t="s">
        <v>1208</v>
      </c>
      <c r="Y178" s="26">
        <v>1493370</v>
      </c>
    </row>
    <row r="179" spans="1:25" ht="20.25" customHeight="1" x14ac:dyDescent="0.25">
      <c r="A179" t="s">
        <v>1246</v>
      </c>
      <c r="B179" t="s">
        <v>1247</v>
      </c>
      <c r="C179" s="21" t="s">
        <v>1248</v>
      </c>
      <c r="D179" t="s">
        <v>36</v>
      </c>
      <c r="E179" s="12">
        <v>6000</v>
      </c>
      <c r="F179" s="6">
        <v>43930</v>
      </c>
      <c r="G179" s="6"/>
      <c r="H179" s="6"/>
      <c r="J179" t="s">
        <v>110</v>
      </c>
      <c r="K179" t="s">
        <v>1249</v>
      </c>
      <c r="M179" s="5">
        <v>11317064</v>
      </c>
      <c r="N179" t="s">
        <v>1250</v>
      </c>
      <c r="O179" t="s">
        <v>113</v>
      </c>
      <c r="P179" t="s">
        <v>41</v>
      </c>
      <c r="Q179" t="s">
        <v>42</v>
      </c>
      <c r="R179" t="s">
        <v>43</v>
      </c>
      <c r="S179" t="s">
        <v>44</v>
      </c>
      <c r="T179" t="s">
        <v>45</v>
      </c>
      <c r="U179" t="s">
        <v>1207</v>
      </c>
      <c r="V179" t="s">
        <v>1208</v>
      </c>
      <c r="Y179" s="26">
        <v>12000</v>
      </c>
    </row>
    <row r="180" spans="1:25" ht="20.25" customHeight="1" x14ac:dyDescent="0.25">
      <c r="A180" t="s">
        <v>1251</v>
      </c>
      <c r="B180" t="s">
        <v>1252</v>
      </c>
      <c r="C180" s="21" t="s">
        <v>1253</v>
      </c>
      <c r="D180" t="s">
        <v>36</v>
      </c>
      <c r="E180" s="12">
        <v>4700</v>
      </c>
      <c r="F180" s="6">
        <v>43930</v>
      </c>
      <c r="G180" s="6"/>
      <c r="H180" s="6"/>
      <c r="J180" t="s">
        <v>1254</v>
      </c>
      <c r="K180" t="s">
        <v>1255</v>
      </c>
      <c r="L180">
        <v>1104278</v>
      </c>
      <c r="M180" s="5"/>
      <c r="N180" t="s">
        <v>1155</v>
      </c>
      <c r="O180" t="s">
        <v>1256</v>
      </c>
      <c r="P180" t="s">
        <v>41</v>
      </c>
      <c r="Q180" t="s">
        <v>42</v>
      </c>
      <c r="R180" t="s">
        <v>43</v>
      </c>
      <c r="S180" t="s">
        <v>44</v>
      </c>
      <c r="T180" t="s">
        <v>45</v>
      </c>
      <c r="U180" t="s">
        <v>1207</v>
      </c>
      <c r="V180" t="s">
        <v>1208</v>
      </c>
      <c r="Y180" s="26">
        <v>285365</v>
      </c>
    </row>
    <row r="181" spans="1:25" ht="20.25" customHeight="1" x14ac:dyDescent="0.25">
      <c r="A181" t="s">
        <v>1257</v>
      </c>
      <c r="B181" t="s">
        <v>1258</v>
      </c>
      <c r="C181" s="21" t="s">
        <v>1259</v>
      </c>
      <c r="D181" t="s">
        <v>36</v>
      </c>
      <c r="E181" s="12">
        <v>6000</v>
      </c>
      <c r="F181" s="6">
        <v>43930</v>
      </c>
      <c r="G181" s="6"/>
      <c r="H181" s="6"/>
      <c r="J181" t="s">
        <v>604</v>
      </c>
      <c r="K181" t="s">
        <v>605</v>
      </c>
      <c r="L181">
        <v>1055059</v>
      </c>
      <c r="M181" s="5"/>
      <c r="N181" t="s">
        <v>606</v>
      </c>
      <c r="O181" t="s">
        <v>1260</v>
      </c>
      <c r="P181" t="s">
        <v>41</v>
      </c>
      <c r="Q181" t="s">
        <v>42</v>
      </c>
      <c r="R181" t="s">
        <v>43</v>
      </c>
      <c r="S181" t="s">
        <v>44</v>
      </c>
      <c r="T181" t="s">
        <v>45</v>
      </c>
      <c r="U181" t="s">
        <v>1207</v>
      </c>
      <c r="V181" t="s">
        <v>1208</v>
      </c>
      <c r="Y181" s="26">
        <v>937261</v>
      </c>
    </row>
    <row r="182" spans="1:25" ht="20.25" customHeight="1" x14ac:dyDescent="0.25">
      <c r="A182" t="s">
        <v>1261</v>
      </c>
      <c r="B182" t="s">
        <v>1262</v>
      </c>
      <c r="C182" s="21" t="s">
        <v>1263</v>
      </c>
      <c r="D182" t="s">
        <v>36</v>
      </c>
      <c r="E182" s="12">
        <v>6000</v>
      </c>
      <c r="F182" s="6">
        <v>43930</v>
      </c>
      <c r="G182" s="6"/>
      <c r="H182" s="6"/>
      <c r="J182" t="s">
        <v>1264</v>
      </c>
      <c r="K182" t="s">
        <v>1265</v>
      </c>
      <c r="L182">
        <v>1149607</v>
      </c>
      <c r="M182" s="5"/>
      <c r="N182" t="s">
        <v>1266</v>
      </c>
      <c r="O182" t="s">
        <v>1267</v>
      </c>
      <c r="P182" t="s">
        <v>41</v>
      </c>
      <c r="Q182" t="s">
        <v>42</v>
      </c>
      <c r="R182" t="s">
        <v>43</v>
      </c>
      <c r="S182" t="s">
        <v>44</v>
      </c>
      <c r="T182" t="s">
        <v>45</v>
      </c>
      <c r="U182" t="s">
        <v>1207</v>
      </c>
      <c r="V182" t="s">
        <v>1208</v>
      </c>
      <c r="Y182" s="26">
        <v>41666</v>
      </c>
    </row>
    <row r="183" spans="1:25" ht="20.25" customHeight="1" x14ac:dyDescent="0.25">
      <c r="A183" t="s">
        <v>1268</v>
      </c>
      <c r="B183" t="s">
        <v>1269</v>
      </c>
      <c r="C183" s="21" t="s">
        <v>1270</v>
      </c>
      <c r="D183" t="s">
        <v>36</v>
      </c>
      <c r="E183" s="12">
        <v>6000</v>
      </c>
      <c r="F183" s="6">
        <v>43930</v>
      </c>
      <c r="G183" s="6"/>
      <c r="H183" s="6"/>
      <c r="J183" t="s">
        <v>1271</v>
      </c>
      <c r="K183" t="s">
        <v>1272</v>
      </c>
      <c r="L183">
        <v>1051770</v>
      </c>
      <c r="M183" s="5"/>
      <c r="N183" t="s">
        <v>1273</v>
      </c>
      <c r="O183" t="s">
        <v>1274</v>
      </c>
      <c r="P183" t="s">
        <v>41</v>
      </c>
      <c r="Q183" t="s">
        <v>42</v>
      </c>
      <c r="R183" t="s">
        <v>43</v>
      </c>
      <c r="S183" t="s">
        <v>44</v>
      </c>
      <c r="T183" t="s">
        <v>45</v>
      </c>
      <c r="U183" t="s">
        <v>1207</v>
      </c>
      <c r="V183" t="s">
        <v>1208</v>
      </c>
      <c r="Y183" s="26">
        <v>164000</v>
      </c>
    </row>
    <row r="184" spans="1:25" ht="20.25" customHeight="1" x14ac:dyDescent="0.25">
      <c r="A184" t="s">
        <v>1275</v>
      </c>
      <c r="B184" t="s">
        <v>1276</v>
      </c>
      <c r="C184" s="21" t="s">
        <v>1277</v>
      </c>
      <c r="D184" t="s">
        <v>36</v>
      </c>
      <c r="E184" s="12">
        <v>4200</v>
      </c>
      <c r="F184" s="6">
        <v>43930</v>
      </c>
      <c r="G184" s="6"/>
      <c r="H184" s="6"/>
      <c r="J184" t="s">
        <v>1002</v>
      </c>
      <c r="K184" t="s">
        <v>1278</v>
      </c>
      <c r="M184" s="5" t="s">
        <v>1004</v>
      </c>
      <c r="N184" t="s">
        <v>1279</v>
      </c>
      <c r="O184" t="s">
        <v>1280</v>
      </c>
      <c r="P184" t="s">
        <v>41</v>
      </c>
      <c r="Q184" t="s">
        <v>42</v>
      </c>
      <c r="R184" t="s">
        <v>43</v>
      </c>
      <c r="S184" t="s">
        <v>44</v>
      </c>
      <c r="T184" t="s">
        <v>45</v>
      </c>
      <c r="U184" t="s">
        <v>1207</v>
      </c>
      <c r="V184" t="s">
        <v>1208</v>
      </c>
      <c r="Y184" s="26">
        <v>152092</v>
      </c>
    </row>
    <row r="185" spans="1:25" ht="20.25" customHeight="1" x14ac:dyDescent="0.25">
      <c r="A185" t="s">
        <v>1281</v>
      </c>
      <c r="B185" t="s">
        <v>1282</v>
      </c>
      <c r="C185" s="21" t="s">
        <v>1283</v>
      </c>
      <c r="D185" t="s">
        <v>36</v>
      </c>
      <c r="E185" s="12">
        <v>5500</v>
      </c>
      <c r="F185" s="6">
        <v>43930</v>
      </c>
      <c r="G185" s="6"/>
      <c r="H185" s="6"/>
      <c r="J185" t="s">
        <v>1284</v>
      </c>
      <c r="K185" t="s">
        <v>1285</v>
      </c>
      <c r="M185" s="5"/>
      <c r="N185" t="s">
        <v>1286</v>
      </c>
      <c r="P185" t="s">
        <v>41</v>
      </c>
      <c r="Q185" t="s">
        <v>42</v>
      </c>
      <c r="R185" t="s">
        <v>43</v>
      </c>
      <c r="S185" t="s">
        <v>44</v>
      </c>
      <c r="T185" t="s">
        <v>45</v>
      </c>
      <c r="U185" t="s">
        <v>1207</v>
      </c>
      <c r="V185" t="s">
        <v>1208</v>
      </c>
      <c r="Y185" s="26">
        <v>2500</v>
      </c>
    </row>
    <row r="186" spans="1:25" ht="20.25" customHeight="1" x14ac:dyDescent="0.25">
      <c r="A186" t="s">
        <v>1287</v>
      </c>
      <c r="B186" t="s">
        <v>1288</v>
      </c>
      <c r="C186" s="21" t="s">
        <v>1289</v>
      </c>
      <c r="D186" t="s">
        <v>36</v>
      </c>
      <c r="E186" s="12">
        <v>6000</v>
      </c>
      <c r="F186" s="6">
        <v>43930</v>
      </c>
      <c r="G186" s="6"/>
      <c r="H186" s="6"/>
      <c r="J186" t="s">
        <v>1290</v>
      </c>
      <c r="K186" t="s">
        <v>1291</v>
      </c>
      <c r="M186" s="5"/>
      <c r="N186" t="s">
        <v>1292</v>
      </c>
      <c r="P186" t="s">
        <v>41</v>
      </c>
      <c r="Q186" t="s">
        <v>42</v>
      </c>
      <c r="R186" t="s">
        <v>43</v>
      </c>
      <c r="S186" t="s">
        <v>44</v>
      </c>
      <c r="T186" t="s">
        <v>45</v>
      </c>
      <c r="U186" t="s">
        <v>1207</v>
      </c>
      <c r="V186" t="s">
        <v>1208</v>
      </c>
      <c r="Y186" s="26">
        <v>0</v>
      </c>
    </row>
    <row r="187" spans="1:25" ht="20.25" customHeight="1" x14ac:dyDescent="0.25">
      <c r="A187" t="s">
        <v>1293</v>
      </c>
      <c r="B187" t="s">
        <v>1294</v>
      </c>
      <c r="C187" s="21" t="s">
        <v>1295</v>
      </c>
      <c r="D187" t="s">
        <v>36</v>
      </c>
      <c r="E187" s="12">
        <v>6000</v>
      </c>
      <c r="F187" s="6">
        <v>43930</v>
      </c>
      <c r="G187" s="6"/>
      <c r="H187" s="6"/>
      <c r="J187" t="s">
        <v>304</v>
      </c>
      <c r="K187" t="s">
        <v>1021</v>
      </c>
      <c r="L187">
        <v>1169735</v>
      </c>
      <c r="M187" s="5"/>
      <c r="N187" t="s">
        <v>222</v>
      </c>
      <c r="O187" t="s">
        <v>1296</v>
      </c>
      <c r="P187" t="s">
        <v>41</v>
      </c>
      <c r="Q187" t="s">
        <v>42</v>
      </c>
      <c r="R187" t="s">
        <v>43</v>
      </c>
      <c r="S187" t="s">
        <v>44</v>
      </c>
      <c r="T187" t="s">
        <v>45</v>
      </c>
      <c r="U187" t="s">
        <v>1207</v>
      </c>
      <c r="V187" t="s">
        <v>1208</v>
      </c>
      <c r="Y187" s="26">
        <v>386000</v>
      </c>
    </row>
    <row r="188" spans="1:25" ht="20.25" customHeight="1" x14ac:dyDescent="0.25">
      <c r="A188" t="s">
        <v>1297</v>
      </c>
      <c r="B188" t="s">
        <v>1298</v>
      </c>
      <c r="C188" s="21" t="s">
        <v>1299</v>
      </c>
      <c r="D188" t="s">
        <v>36</v>
      </c>
      <c r="E188" s="12">
        <v>5955</v>
      </c>
      <c r="F188" s="6">
        <v>43930</v>
      </c>
      <c r="G188" s="6"/>
      <c r="H188" s="6"/>
      <c r="J188" t="s">
        <v>383</v>
      </c>
      <c r="K188" t="s">
        <v>1300</v>
      </c>
      <c r="L188">
        <v>1039551</v>
      </c>
      <c r="M188" s="5"/>
      <c r="N188" t="s">
        <v>385</v>
      </c>
      <c r="O188" t="s">
        <v>1301</v>
      </c>
      <c r="P188" t="s">
        <v>41</v>
      </c>
      <c r="Q188" t="s">
        <v>42</v>
      </c>
      <c r="R188" t="s">
        <v>43</v>
      </c>
      <c r="S188" t="s">
        <v>44</v>
      </c>
      <c r="T188" t="s">
        <v>45</v>
      </c>
      <c r="U188" t="s">
        <v>1207</v>
      </c>
      <c r="V188" t="s">
        <v>1208</v>
      </c>
      <c r="Y188" s="26">
        <v>266944</v>
      </c>
    </row>
    <row r="189" spans="1:25" ht="20.25" customHeight="1" x14ac:dyDescent="0.25">
      <c r="A189" t="s">
        <v>1302</v>
      </c>
      <c r="B189" t="s">
        <v>1303</v>
      </c>
      <c r="C189" s="21" t="s">
        <v>1304</v>
      </c>
      <c r="D189" t="s">
        <v>36</v>
      </c>
      <c r="E189" s="12">
        <v>6000</v>
      </c>
      <c r="F189" s="6">
        <v>43930</v>
      </c>
      <c r="G189" s="6"/>
      <c r="H189" s="6"/>
      <c r="J189" t="s">
        <v>1305</v>
      </c>
      <c r="K189" t="s">
        <v>1306</v>
      </c>
      <c r="L189">
        <v>1120562</v>
      </c>
      <c r="M189" s="5"/>
      <c r="N189" t="s">
        <v>1307</v>
      </c>
      <c r="O189" t="s">
        <v>1308</v>
      </c>
      <c r="P189" t="s">
        <v>41</v>
      </c>
      <c r="Q189" t="s">
        <v>42</v>
      </c>
      <c r="R189" t="s">
        <v>43</v>
      </c>
      <c r="S189" t="s">
        <v>44</v>
      </c>
      <c r="T189" t="s">
        <v>45</v>
      </c>
      <c r="U189" t="s">
        <v>1207</v>
      </c>
      <c r="V189" t="s">
        <v>1208</v>
      </c>
      <c r="Y189" s="26">
        <v>730211</v>
      </c>
    </row>
    <row r="190" spans="1:25" ht="20.25" customHeight="1" x14ac:dyDescent="0.25">
      <c r="A190" t="s">
        <v>1309</v>
      </c>
      <c r="B190" t="s">
        <v>1310</v>
      </c>
      <c r="C190" s="21" t="s">
        <v>1311</v>
      </c>
      <c r="D190" t="s">
        <v>36</v>
      </c>
      <c r="E190" s="12">
        <v>6000</v>
      </c>
      <c r="F190" s="6">
        <v>43930</v>
      </c>
      <c r="G190" s="6"/>
      <c r="H190" s="6"/>
      <c r="J190" t="s">
        <v>1312</v>
      </c>
      <c r="K190" t="s">
        <v>1313</v>
      </c>
      <c r="L190">
        <v>1149787</v>
      </c>
      <c r="M190" s="5"/>
      <c r="N190" t="s">
        <v>1314</v>
      </c>
      <c r="O190" t="s">
        <v>1315</v>
      </c>
      <c r="P190" t="s">
        <v>41</v>
      </c>
      <c r="Q190" t="s">
        <v>42</v>
      </c>
      <c r="R190" t="s">
        <v>43</v>
      </c>
      <c r="S190" t="s">
        <v>44</v>
      </c>
      <c r="T190" t="s">
        <v>45</v>
      </c>
      <c r="U190" t="s">
        <v>1207</v>
      </c>
      <c r="V190" t="s">
        <v>1208</v>
      </c>
      <c r="Y190" s="26">
        <v>1543523</v>
      </c>
    </row>
    <row r="191" spans="1:25" ht="20.25" customHeight="1" x14ac:dyDescent="0.25">
      <c r="A191" t="s">
        <v>1316</v>
      </c>
      <c r="B191" t="s">
        <v>1317</v>
      </c>
      <c r="C191" s="21" t="s">
        <v>1318</v>
      </c>
      <c r="D191" t="s">
        <v>36</v>
      </c>
      <c r="E191" s="12">
        <v>2500</v>
      </c>
      <c r="F191" s="6">
        <v>43930</v>
      </c>
      <c r="G191" s="6"/>
      <c r="H191" s="6"/>
      <c r="J191" t="s">
        <v>1319</v>
      </c>
      <c r="K191" t="s">
        <v>1320</v>
      </c>
      <c r="L191">
        <v>294797</v>
      </c>
      <c r="M191" s="5"/>
      <c r="N191" t="s">
        <v>1321</v>
      </c>
      <c r="O191" t="s">
        <v>1322</v>
      </c>
      <c r="P191" t="s">
        <v>41</v>
      </c>
      <c r="Q191" t="s">
        <v>42</v>
      </c>
      <c r="R191" t="s">
        <v>43</v>
      </c>
      <c r="S191" t="s">
        <v>44</v>
      </c>
      <c r="T191" t="s">
        <v>45</v>
      </c>
      <c r="U191" t="s">
        <v>1207</v>
      </c>
      <c r="V191" t="s">
        <v>1208</v>
      </c>
      <c r="Y191" s="26">
        <v>418420</v>
      </c>
    </row>
    <row r="192" spans="1:25" ht="20.25" customHeight="1" x14ac:dyDescent="0.25">
      <c r="A192" t="s">
        <v>1323</v>
      </c>
      <c r="B192" t="s">
        <v>1324</v>
      </c>
      <c r="C192" s="21" t="s">
        <v>1325</v>
      </c>
      <c r="D192" t="s">
        <v>36</v>
      </c>
      <c r="E192" s="12">
        <v>4875</v>
      </c>
      <c r="F192" s="6">
        <v>43930</v>
      </c>
      <c r="G192" s="6"/>
      <c r="H192" s="6"/>
      <c r="J192" t="s">
        <v>672</v>
      </c>
      <c r="K192" t="s">
        <v>673</v>
      </c>
      <c r="L192">
        <v>295191</v>
      </c>
      <c r="M192" s="5"/>
      <c r="N192" t="s">
        <v>629</v>
      </c>
      <c r="O192" t="s">
        <v>1326</v>
      </c>
      <c r="P192" t="s">
        <v>41</v>
      </c>
      <c r="Q192" t="s">
        <v>42</v>
      </c>
      <c r="R192" t="s">
        <v>43</v>
      </c>
      <c r="S192" t="s">
        <v>44</v>
      </c>
      <c r="T192" t="s">
        <v>45</v>
      </c>
      <c r="U192" t="s">
        <v>1207</v>
      </c>
      <c r="V192" t="s">
        <v>1208</v>
      </c>
      <c r="Y192" s="26">
        <v>297676</v>
      </c>
    </row>
    <row r="193" spans="1:31" ht="20.25" customHeight="1" x14ac:dyDescent="0.25">
      <c r="A193" t="s">
        <v>1327</v>
      </c>
      <c r="B193" t="s">
        <v>1328</v>
      </c>
      <c r="C193" s="21" t="s">
        <v>1329</v>
      </c>
      <c r="D193" t="s">
        <v>36</v>
      </c>
      <c r="E193" s="12">
        <v>5975</v>
      </c>
      <c r="F193" s="6">
        <v>43930</v>
      </c>
      <c r="G193" s="6"/>
      <c r="H193" s="6"/>
      <c r="J193" t="s">
        <v>160</v>
      </c>
      <c r="K193" t="s">
        <v>1330</v>
      </c>
      <c r="L193">
        <v>1153137</v>
      </c>
      <c r="M193" s="5"/>
      <c r="N193" t="s">
        <v>162</v>
      </c>
      <c r="O193" t="s">
        <v>1331</v>
      </c>
      <c r="P193" t="s">
        <v>41</v>
      </c>
      <c r="Q193" t="s">
        <v>42</v>
      </c>
      <c r="R193" t="s">
        <v>43</v>
      </c>
      <c r="S193" t="s">
        <v>44</v>
      </c>
      <c r="T193" t="s">
        <v>45</v>
      </c>
      <c r="U193" t="s">
        <v>1207</v>
      </c>
      <c r="V193" t="s">
        <v>1208</v>
      </c>
      <c r="Y193" s="26">
        <v>437844</v>
      </c>
    </row>
    <row r="194" spans="1:31" ht="20.25" customHeight="1" x14ac:dyDescent="0.25">
      <c r="A194" t="s">
        <v>1332</v>
      </c>
      <c r="B194" t="s">
        <v>1333</v>
      </c>
      <c r="C194" s="21" t="s">
        <v>1334</v>
      </c>
      <c r="D194" t="s">
        <v>36</v>
      </c>
      <c r="E194" s="12">
        <v>3000</v>
      </c>
      <c r="F194" s="6">
        <v>43930</v>
      </c>
      <c r="G194" s="6"/>
      <c r="H194" s="6"/>
      <c r="J194" t="s">
        <v>1335</v>
      </c>
      <c r="K194" t="s">
        <v>1336</v>
      </c>
      <c r="L194">
        <v>1042757</v>
      </c>
      <c r="M194" s="5"/>
      <c r="N194" t="s">
        <v>858</v>
      </c>
      <c r="O194" t="s">
        <v>1337</v>
      </c>
      <c r="P194" t="s">
        <v>41</v>
      </c>
      <c r="Q194" t="s">
        <v>42</v>
      </c>
      <c r="R194" t="s">
        <v>43</v>
      </c>
      <c r="S194" t="s">
        <v>44</v>
      </c>
      <c r="T194" t="s">
        <v>45</v>
      </c>
      <c r="U194" t="s">
        <v>1207</v>
      </c>
      <c r="V194" t="s">
        <v>1208</v>
      </c>
      <c r="Y194" s="26">
        <v>846000</v>
      </c>
    </row>
    <row r="195" spans="1:31" ht="20.25" customHeight="1" x14ac:dyDescent="0.25">
      <c r="A195" t="s">
        <v>1338</v>
      </c>
      <c r="B195" t="s">
        <v>1339</v>
      </c>
      <c r="C195" s="21" t="s">
        <v>1340</v>
      </c>
      <c r="D195" t="s">
        <v>36</v>
      </c>
      <c r="E195" s="12">
        <v>6000</v>
      </c>
      <c r="F195" s="6">
        <v>43930</v>
      </c>
      <c r="G195" s="6"/>
      <c r="H195" s="6"/>
      <c r="J195" t="s">
        <v>1341</v>
      </c>
      <c r="K195" t="s">
        <v>1342</v>
      </c>
      <c r="L195">
        <v>1027125</v>
      </c>
      <c r="M195" s="5"/>
      <c r="N195" t="s">
        <v>1343</v>
      </c>
      <c r="O195" t="s">
        <v>1344</v>
      </c>
      <c r="P195" t="s">
        <v>41</v>
      </c>
      <c r="Q195" t="s">
        <v>42</v>
      </c>
      <c r="R195" t="s">
        <v>43</v>
      </c>
      <c r="S195" t="s">
        <v>44</v>
      </c>
      <c r="T195" t="s">
        <v>45</v>
      </c>
      <c r="U195" t="s">
        <v>1207</v>
      </c>
      <c r="V195" t="s">
        <v>1208</v>
      </c>
      <c r="Y195" s="26">
        <v>113700</v>
      </c>
    </row>
    <row r="196" spans="1:31" ht="20.25" customHeight="1" x14ac:dyDescent="0.25">
      <c r="A196" t="s">
        <v>1345</v>
      </c>
      <c r="B196" t="s">
        <v>1346</v>
      </c>
      <c r="C196" s="29" t="s">
        <v>1347</v>
      </c>
      <c r="D196" t="s">
        <v>36</v>
      </c>
      <c r="E196" s="12">
        <v>5500</v>
      </c>
      <c r="F196" s="6">
        <v>43930</v>
      </c>
      <c r="G196" s="6"/>
      <c r="H196" s="6"/>
      <c r="J196" t="s">
        <v>919</v>
      </c>
      <c r="K196" t="s">
        <v>1348</v>
      </c>
      <c r="M196" s="5" t="s">
        <v>921</v>
      </c>
      <c r="N196" t="s">
        <v>922</v>
      </c>
      <c r="P196" t="s">
        <v>41</v>
      </c>
      <c r="Q196" t="s">
        <v>42</v>
      </c>
      <c r="R196" t="s">
        <v>43</v>
      </c>
      <c r="S196" t="s">
        <v>44</v>
      </c>
      <c r="T196" t="s">
        <v>45</v>
      </c>
      <c r="U196" t="s">
        <v>1207</v>
      </c>
      <c r="V196" t="s">
        <v>1208</v>
      </c>
      <c r="Y196" s="26">
        <v>12000</v>
      </c>
    </row>
    <row r="197" spans="1:31" ht="20.25" customHeight="1" x14ac:dyDescent="0.25">
      <c r="A197" t="s">
        <v>1349</v>
      </c>
      <c r="B197" t="s">
        <v>1350</v>
      </c>
      <c r="C197" s="29" t="s">
        <v>1351</v>
      </c>
      <c r="D197" t="s">
        <v>36</v>
      </c>
      <c r="E197" s="12">
        <v>6000</v>
      </c>
      <c r="F197" s="6">
        <v>43930</v>
      </c>
      <c r="G197" s="6"/>
      <c r="H197" s="6"/>
      <c r="J197" t="s">
        <v>1352</v>
      </c>
      <c r="K197" t="s">
        <v>1353</v>
      </c>
      <c r="L197">
        <v>1144916</v>
      </c>
      <c r="M197" s="5"/>
      <c r="N197" t="s">
        <v>496</v>
      </c>
      <c r="O197" t="s">
        <v>1354</v>
      </c>
      <c r="P197" t="s">
        <v>41</v>
      </c>
      <c r="Q197" t="s">
        <v>42</v>
      </c>
      <c r="R197" t="s">
        <v>43</v>
      </c>
      <c r="S197" t="s">
        <v>44</v>
      </c>
      <c r="T197" t="s">
        <v>45</v>
      </c>
      <c r="U197" t="s">
        <v>1207</v>
      </c>
      <c r="V197" t="s">
        <v>1208</v>
      </c>
      <c r="Y197" s="26">
        <v>98560</v>
      </c>
    </row>
    <row r="198" spans="1:31" ht="20.25" customHeight="1" x14ac:dyDescent="0.25">
      <c r="A198" t="s">
        <v>1355</v>
      </c>
      <c r="B198" t="s">
        <v>1356</v>
      </c>
      <c r="C198" s="21" t="s">
        <v>1357</v>
      </c>
      <c r="D198" t="s">
        <v>36</v>
      </c>
      <c r="E198" s="12">
        <v>6000</v>
      </c>
      <c r="F198" s="6">
        <v>43930</v>
      </c>
      <c r="G198" s="6"/>
      <c r="H198" s="6"/>
      <c r="J198" t="s">
        <v>1358</v>
      </c>
      <c r="K198" t="s">
        <v>1359</v>
      </c>
      <c r="L198">
        <v>1017560</v>
      </c>
      <c r="M198" s="5"/>
      <c r="N198" t="s">
        <v>1360</v>
      </c>
      <c r="O198" t="s">
        <v>1361</v>
      </c>
      <c r="P198" t="s">
        <v>41</v>
      </c>
      <c r="Q198" t="s">
        <v>42</v>
      </c>
      <c r="R198" t="s">
        <v>43</v>
      </c>
      <c r="S198" t="s">
        <v>44</v>
      </c>
      <c r="T198" t="s">
        <v>45</v>
      </c>
      <c r="U198" t="s">
        <v>1207</v>
      </c>
      <c r="V198" t="s">
        <v>1208</v>
      </c>
      <c r="Y198" s="26">
        <v>1180939</v>
      </c>
    </row>
    <row r="199" spans="1:31" ht="20.25" customHeight="1" x14ac:dyDescent="0.25">
      <c r="A199" t="s">
        <v>1362</v>
      </c>
      <c r="B199" t="s">
        <v>1363</v>
      </c>
      <c r="C199" s="29" t="s">
        <v>1364</v>
      </c>
      <c r="D199" t="s">
        <v>36</v>
      </c>
      <c r="E199" s="12">
        <v>6000</v>
      </c>
      <c r="F199" s="6">
        <v>43930</v>
      </c>
      <c r="G199" s="6"/>
      <c r="H199" s="6"/>
      <c r="J199" t="s">
        <v>1365</v>
      </c>
      <c r="K199" t="s">
        <v>1366</v>
      </c>
      <c r="L199">
        <v>1185113</v>
      </c>
      <c r="M199" s="5"/>
      <c r="N199" t="s">
        <v>858</v>
      </c>
      <c r="O199" t="s">
        <v>1367</v>
      </c>
      <c r="P199" t="s">
        <v>41</v>
      </c>
      <c r="Q199" t="s">
        <v>42</v>
      </c>
      <c r="R199" t="s">
        <v>43</v>
      </c>
      <c r="S199" t="s">
        <v>44</v>
      </c>
      <c r="T199" t="s">
        <v>45</v>
      </c>
      <c r="U199" t="s">
        <v>1207</v>
      </c>
      <c r="V199" t="s">
        <v>1208</v>
      </c>
      <c r="Y199" s="26">
        <v>2000000</v>
      </c>
    </row>
    <row r="200" spans="1:31" ht="20.25" customHeight="1" x14ac:dyDescent="0.25">
      <c r="A200" t="s">
        <v>1368</v>
      </c>
      <c r="B200" t="s">
        <v>1369</v>
      </c>
      <c r="C200" s="20" t="s">
        <v>1370</v>
      </c>
      <c r="D200" t="s">
        <v>36</v>
      </c>
      <c r="E200" s="12">
        <v>10000</v>
      </c>
      <c r="F200" s="6">
        <v>43909</v>
      </c>
      <c r="J200" t="s">
        <v>37</v>
      </c>
      <c r="K200" t="s">
        <v>38</v>
      </c>
      <c r="L200">
        <v>1121919</v>
      </c>
      <c r="M200" s="18"/>
      <c r="N200" t="s">
        <v>39</v>
      </c>
      <c r="O200" t="s">
        <v>40</v>
      </c>
      <c r="P200" t="s">
        <v>41</v>
      </c>
      <c r="Q200" t="s">
        <v>42</v>
      </c>
      <c r="R200" t="s">
        <v>43</v>
      </c>
      <c r="S200" t="s">
        <v>44</v>
      </c>
      <c r="T200" t="s">
        <v>45</v>
      </c>
      <c r="U200" t="s">
        <v>46</v>
      </c>
      <c r="V200" t="s">
        <v>47</v>
      </c>
      <c r="W200" t="s">
        <v>48</v>
      </c>
      <c r="X200" t="s">
        <v>49</v>
      </c>
      <c r="Y200" s="26">
        <v>250794</v>
      </c>
    </row>
    <row r="201" spans="1:31" s="7" customFormat="1" ht="20.25" customHeight="1" x14ac:dyDescent="0.25">
      <c r="A201" t="s">
        <v>1371</v>
      </c>
      <c r="B201" s="7" t="s">
        <v>1372</v>
      </c>
      <c r="C201" s="20" t="s">
        <v>1373</v>
      </c>
      <c r="D201" t="s">
        <v>36</v>
      </c>
      <c r="E201" s="12">
        <v>41358.92</v>
      </c>
      <c r="F201" s="8">
        <v>43972</v>
      </c>
      <c r="G201" s="6">
        <v>43841</v>
      </c>
      <c r="H201" s="6">
        <v>44930</v>
      </c>
      <c r="I201" s="16" t="s">
        <v>1374</v>
      </c>
      <c r="J201" t="s">
        <v>37</v>
      </c>
      <c r="K201" s="7" t="s">
        <v>1375</v>
      </c>
      <c r="L201" s="7" t="s">
        <v>1376</v>
      </c>
      <c r="M201" s="25"/>
      <c r="N201" s="7" t="s">
        <v>39</v>
      </c>
      <c r="O201" s="7" t="s">
        <v>454</v>
      </c>
      <c r="P201" t="s">
        <v>41</v>
      </c>
      <c r="Q201" t="s">
        <v>42</v>
      </c>
      <c r="R201" t="s">
        <v>43</v>
      </c>
      <c r="S201" t="s">
        <v>44</v>
      </c>
      <c r="T201" t="s">
        <v>45</v>
      </c>
      <c r="U201" t="s">
        <v>321</v>
      </c>
      <c r="V201" t="s">
        <v>322</v>
      </c>
      <c r="W201" t="s">
        <v>48</v>
      </c>
      <c r="X201" t="s">
        <v>49</v>
      </c>
      <c r="Y201" s="27">
        <v>100000</v>
      </c>
      <c r="Z201" s="7" t="s">
        <v>338</v>
      </c>
      <c r="AA201" s="7" t="s">
        <v>1377</v>
      </c>
      <c r="AB201" s="7" t="s">
        <v>1378</v>
      </c>
      <c r="AC201" s="7" t="s">
        <v>52</v>
      </c>
      <c r="AD201" s="7" t="s">
        <v>1379</v>
      </c>
      <c r="AE201" s="7">
        <v>240</v>
      </c>
    </row>
    <row r="202" spans="1:31" ht="20.25" customHeight="1" x14ac:dyDescent="0.25">
      <c r="A202" t="s">
        <v>1380</v>
      </c>
      <c r="B202" t="s">
        <v>1381</v>
      </c>
      <c r="C202" s="20" t="s">
        <v>1382</v>
      </c>
      <c r="D202" t="s">
        <v>36</v>
      </c>
      <c r="E202" s="12">
        <v>72348.75</v>
      </c>
      <c r="F202" s="6">
        <v>43972</v>
      </c>
      <c r="G202" s="6">
        <v>44075</v>
      </c>
      <c r="H202" s="6">
        <v>45169</v>
      </c>
      <c r="I202" s="16" t="s">
        <v>1383</v>
      </c>
      <c r="J202" t="s">
        <v>1384</v>
      </c>
      <c r="K202" t="s">
        <v>1385</v>
      </c>
      <c r="L202" t="s">
        <v>1386</v>
      </c>
      <c r="M202" s="18"/>
      <c r="N202" t="s">
        <v>1387</v>
      </c>
      <c r="O202" t="s">
        <v>1388</v>
      </c>
      <c r="P202" t="s">
        <v>41</v>
      </c>
      <c r="Q202" t="s">
        <v>42</v>
      </c>
      <c r="R202" t="s">
        <v>43</v>
      </c>
      <c r="S202" t="s">
        <v>44</v>
      </c>
      <c r="T202" t="s">
        <v>45</v>
      </c>
      <c r="U202" t="s">
        <v>321</v>
      </c>
      <c r="V202" t="s">
        <v>322</v>
      </c>
      <c r="W202" t="s">
        <v>63</v>
      </c>
      <c r="X202" t="s">
        <v>72</v>
      </c>
      <c r="Y202" s="26">
        <v>216803</v>
      </c>
      <c r="Z202" s="7" t="s">
        <v>1377</v>
      </c>
      <c r="AA202" s="7" t="s">
        <v>338</v>
      </c>
      <c r="AB202" t="s">
        <v>86</v>
      </c>
      <c r="AC202" t="s">
        <v>52</v>
      </c>
      <c r="AD202" t="s">
        <v>1389</v>
      </c>
      <c r="AE202">
        <v>150</v>
      </c>
    </row>
    <row r="203" spans="1:31" ht="20.25" customHeight="1" x14ac:dyDescent="0.25">
      <c r="A203" t="s">
        <v>1390</v>
      </c>
      <c r="B203" t="s">
        <v>1391</v>
      </c>
      <c r="C203" s="21" t="s">
        <v>1392</v>
      </c>
      <c r="D203" t="s">
        <v>36</v>
      </c>
      <c r="E203" s="12">
        <v>81970</v>
      </c>
      <c r="F203" s="6">
        <v>43972</v>
      </c>
      <c r="G203" s="6">
        <v>43952</v>
      </c>
      <c r="H203" s="6">
        <v>44681</v>
      </c>
      <c r="I203" s="16" t="s">
        <v>1393</v>
      </c>
      <c r="J203" t="s">
        <v>1394</v>
      </c>
      <c r="K203" t="s">
        <v>1395</v>
      </c>
      <c r="L203" t="s">
        <v>1396</v>
      </c>
      <c r="M203" s="18"/>
      <c r="N203" t="s">
        <v>1397</v>
      </c>
      <c r="O203" t="s">
        <v>1398</v>
      </c>
      <c r="P203" t="s">
        <v>41</v>
      </c>
      <c r="Q203" t="s">
        <v>42</v>
      </c>
      <c r="R203" t="s">
        <v>43</v>
      </c>
      <c r="S203" t="s">
        <v>44</v>
      </c>
      <c r="T203" t="s">
        <v>45</v>
      </c>
      <c r="U203" t="s">
        <v>321</v>
      </c>
      <c r="V203" t="s">
        <v>322</v>
      </c>
      <c r="W203" t="s">
        <v>63</v>
      </c>
      <c r="X203" t="s">
        <v>49</v>
      </c>
      <c r="Y203" s="26">
        <v>0</v>
      </c>
      <c r="Z203" s="7" t="s">
        <v>1377</v>
      </c>
      <c r="AA203" t="s">
        <v>323</v>
      </c>
      <c r="AB203" s="9" t="s">
        <v>1399</v>
      </c>
      <c r="AC203" t="s">
        <v>52</v>
      </c>
      <c r="AD203" t="s">
        <v>224</v>
      </c>
      <c r="AE203">
        <v>100</v>
      </c>
    </row>
    <row r="204" spans="1:31" ht="20.25" customHeight="1" x14ac:dyDescent="0.25">
      <c r="A204" t="s">
        <v>1400</v>
      </c>
      <c r="B204" t="s">
        <v>1401</v>
      </c>
      <c r="C204" s="20" t="s">
        <v>1402</v>
      </c>
      <c r="D204" t="s">
        <v>36</v>
      </c>
      <c r="E204" s="12">
        <v>14755.46</v>
      </c>
      <c r="F204" s="6">
        <v>43972</v>
      </c>
      <c r="G204" s="6">
        <v>43983</v>
      </c>
      <c r="H204" s="6">
        <v>45078</v>
      </c>
      <c r="I204" s="16" t="s">
        <v>1383</v>
      </c>
      <c r="J204" t="s">
        <v>1403</v>
      </c>
      <c r="K204" t="s">
        <v>1404</v>
      </c>
      <c r="M204" s="18"/>
      <c r="P204" t="s">
        <v>41</v>
      </c>
      <c r="Q204" t="s">
        <v>42</v>
      </c>
      <c r="R204" t="s">
        <v>43</v>
      </c>
      <c r="S204" t="s">
        <v>44</v>
      </c>
      <c r="T204" t="s">
        <v>45</v>
      </c>
      <c r="U204" t="s">
        <v>321</v>
      </c>
      <c r="V204" t="s">
        <v>322</v>
      </c>
      <c r="Y204" s="26">
        <v>0</v>
      </c>
      <c r="Z204" s="7" t="s">
        <v>1377</v>
      </c>
      <c r="AA204" t="s">
        <v>323</v>
      </c>
      <c r="AB204" s="9" t="s">
        <v>1405</v>
      </c>
      <c r="AC204" t="s">
        <v>52</v>
      </c>
      <c r="AD204" t="s">
        <v>1406</v>
      </c>
      <c r="AE204">
        <v>250</v>
      </c>
    </row>
    <row r="205" spans="1:31" ht="20.25" customHeight="1" x14ac:dyDescent="0.25">
      <c r="A205" t="s">
        <v>1407</v>
      </c>
      <c r="B205" t="s">
        <v>1408</v>
      </c>
      <c r="C205" s="21" t="s">
        <v>1409</v>
      </c>
      <c r="D205" t="s">
        <v>36</v>
      </c>
      <c r="E205" s="12">
        <v>83741.75</v>
      </c>
      <c r="F205" s="6">
        <v>43972</v>
      </c>
      <c r="G205" s="6">
        <v>44044</v>
      </c>
      <c r="H205" s="6">
        <v>45138</v>
      </c>
      <c r="I205" s="16" t="s">
        <v>1383</v>
      </c>
      <c r="J205" t="s">
        <v>1410</v>
      </c>
      <c r="K205" t="s">
        <v>1411</v>
      </c>
      <c r="L205">
        <v>283895</v>
      </c>
      <c r="M205" s="18"/>
      <c r="N205" t="s">
        <v>1412</v>
      </c>
      <c r="O205" t="s">
        <v>1413</v>
      </c>
      <c r="P205" t="s">
        <v>41</v>
      </c>
      <c r="Q205" t="s">
        <v>42</v>
      </c>
      <c r="R205" t="s">
        <v>43</v>
      </c>
      <c r="S205" t="s">
        <v>44</v>
      </c>
      <c r="T205" t="s">
        <v>45</v>
      </c>
      <c r="U205" t="s">
        <v>321</v>
      </c>
      <c r="V205" t="s">
        <v>322</v>
      </c>
      <c r="W205" t="s">
        <v>63</v>
      </c>
      <c r="X205" t="s">
        <v>62</v>
      </c>
      <c r="Y205" s="26">
        <v>1594000</v>
      </c>
      <c r="Z205" s="7" t="s">
        <v>1377</v>
      </c>
      <c r="AA205" t="s">
        <v>323</v>
      </c>
      <c r="AB205" s="9" t="s">
        <v>1414</v>
      </c>
      <c r="AC205" t="s">
        <v>52</v>
      </c>
      <c r="AD205" t="s">
        <v>1406</v>
      </c>
      <c r="AE205">
        <v>13855</v>
      </c>
    </row>
    <row r="206" spans="1:31" ht="20.25" customHeight="1" x14ac:dyDescent="0.25">
      <c r="A206" t="s">
        <v>1415</v>
      </c>
      <c r="B206" t="s">
        <v>1416</v>
      </c>
      <c r="C206" s="20" t="s">
        <v>1417</v>
      </c>
      <c r="D206" t="s">
        <v>36</v>
      </c>
      <c r="E206" s="12">
        <v>9875</v>
      </c>
      <c r="F206" s="6">
        <v>43972</v>
      </c>
      <c r="G206" s="6">
        <v>44043</v>
      </c>
      <c r="H206" s="6">
        <v>44043</v>
      </c>
      <c r="I206" s="16" t="s">
        <v>1418</v>
      </c>
      <c r="J206" t="s">
        <v>327</v>
      </c>
      <c r="K206" t="s">
        <v>1419</v>
      </c>
      <c r="M206" s="18" t="s">
        <v>1420</v>
      </c>
      <c r="N206" t="s">
        <v>329</v>
      </c>
      <c r="O206" s="11" t="s">
        <v>1421</v>
      </c>
      <c r="P206" t="s">
        <v>41</v>
      </c>
      <c r="Q206" t="s">
        <v>42</v>
      </c>
      <c r="R206" t="s">
        <v>43</v>
      </c>
      <c r="S206" t="s">
        <v>44</v>
      </c>
      <c r="T206" t="s">
        <v>45</v>
      </c>
      <c r="U206" t="s">
        <v>321</v>
      </c>
      <c r="V206" t="s">
        <v>322</v>
      </c>
      <c r="Y206" s="26">
        <v>0</v>
      </c>
      <c r="Z206" s="7" t="s">
        <v>1377</v>
      </c>
      <c r="AA206" t="s">
        <v>323</v>
      </c>
      <c r="AB206" s="9" t="s">
        <v>1422</v>
      </c>
      <c r="AC206" t="s">
        <v>1423</v>
      </c>
      <c r="AD206" t="s">
        <v>1424</v>
      </c>
      <c r="AE206">
        <v>500</v>
      </c>
    </row>
    <row r="207" spans="1:31" ht="20.25" customHeight="1" x14ac:dyDescent="0.25">
      <c r="A207" t="s">
        <v>1425</v>
      </c>
      <c r="B207" t="s">
        <v>1426</v>
      </c>
      <c r="C207" s="21" t="s">
        <v>1427</v>
      </c>
      <c r="D207" t="s">
        <v>36</v>
      </c>
      <c r="E207" s="12">
        <v>7040</v>
      </c>
      <c r="F207" s="6">
        <v>43972</v>
      </c>
      <c r="G207" s="6">
        <v>43983</v>
      </c>
      <c r="H207" s="6">
        <v>44347</v>
      </c>
      <c r="I207" s="16" t="s">
        <v>1428</v>
      </c>
      <c r="J207" t="s">
        <v>1429</v>
      </c>
      <c r="K207" t="s">
        <v>1430</v>
      </c>
      <c r="M207" s="5">
        <v>10588114</v>
      </c>
      <c r="N207" t="s">
        <v>1431</v>
      </c>
      <c r="O207" s="11" t="s">
        <v>1432</v>
      </c>
      <c r="P207" t="s">
        <v>41</v>
      </c>
      <c r="Q207" t="s">
        <v>42</v>
      </c>
      <c r="R207" t="s">
        <v>43</v>
      </c>
      <c r="S207" t="s">
        <v>44</v>
      </c>
      <c r="T207" t="s">
        <v>45</v>
      </c>
      <c r="U207" t="s">
        <v>321</v>
      </c>
      <c r="V207" t="s">
        <v>322</v>
      </c>
      <c r="Y207" s="26">
        <v>4000</v>
      </c>
      <c r="Z207" s="7" t="s">
        <v>1377</v>
      </c>
      <c r="AA207" t="s">
        <v>323</v>
      </c>
      <c r="AB207" s="9" t="s">
        <v>1433</v>
      </c>
      <c r="AC207" t="s">
        <v>52</v>
      </c>
      <c r="AD207" t="s">
        <v>173</v>
      </c>
      <c r="AE207">
        <v>60</v>
      </c>
    </row>
    <row r="208" spans="1:31" ht="20.25" customHeight="1" x14ac:dyDescent="0.25">
      <c r="A208" t="s">
        <v>1434</v>
      </c>
      <c r="B208" t="s">
        <v>1435</v>
      </c>
      <c r="C208" s="20" t="s">
        <v>1436</v>
      </c>
      <c r="D208" t="s">
        <v>36</v>
      </c>
      <c r="E208" s="12">
        <v>74680</v>
      </c>
      <c r="F208" s="6">
        <v>43972</v>
      </c>
      <c r="G208" s="6">
        <v>44013</v>
      </c>
      <c r="H208" s="6">
        <v>44742</v>
      </c>
      <c r="I208" s="16" t="s">
        <v>1393</v>
      </c>
      <c r="J208" t="s">
        <v>268</v>
      </c>
      <c r="K208" t="s">
        <v>269</v>
      </c>
      <c r="L208" t="s">
        <v>1437</v>
      </c>
      <c r="M208" s="18"/>
      <c r="N208" t="s">
        <v>270</v>
      </c>
      <c r="O208" s="11" t="s">
        <v>1438</v>
      </c>
      <c r="P208" t="s">
        <v>41</v>
      </c>
      <c r="Q208" t="s">
        <v>42</v>
      </c>
      <c r="R208" t="s">
        <v>43</v>
      </c>
      <c r="S208" t="s">
        <v>44</v>
      </c>
      <c r="T208" t="s">
        <v>45</v>
      </c>
      <c r="U208" t="s">
        <v>321</v>
      </c>
      <c r="V208" t="s">
        <v>322</v>
      </c>
      <c r="W208" t="s">
        <v>63</v>
      </c>
      <c r="X208" t="s">
        <v>72</v>
      </c>
      <c r="Y208" s="26">
        <v>23241</v>
      </c>
      <c r="Z208" t="s">
        <v>323</v>
      </c>
      <c r="AA208" s="7" t="s">
        <v>338</v>
      </c>
      <c r="AB208" s="9" t="s">
        <v>1439</v>
      </c>
      <c r="AC208" t="s">
        <v>1440</v>
      </c>
      <c r="AD208" t="s">
        <v>861</v>
      </c>
      <c r="AE208">
        <v>240</v>
      </c>
    </row>
    <row r="209" spans="1:33" ht="20.25" customHeight="1" x14ac:dyDescent="0.25">
      <c r="A209" t="s">
        <v>1441</v>
      </c>
      <c r="B209" t="s">
        <v>1442</v>
      </c>
      <c r="C209" s="21" t="s">
        <v>1443</v>
      </c>
      <c r="D209" t="s">
        <v>36</v>
      </c>
      <c r="E209" s="12">
        <v>9335</v>
      </c>
      <c r="F209" s="6">
        <v>43972</v>
      </c>
      <c r="G209" s="6">
        <v>44075</v>
      </c>
      <c r="H209" s="6">
        <v>44439</v>
      </c>
      <c r="I209" s="16" t="s">
        <v>1428</v>
      </c>
      <c r="J209" t="s">
        <v>110</v>
      </c>
      <c r="K209" t="s">
        <v>1444</v>
      </c>
      <c r="M209" s="5" t="s">
        <v>1445</v>
      </c>
      <c r="N209" t="s">
        <v>1250</v>
      </c>
      <c r="O209" t="s">
        <v>1446</v>
      </c>
      <c r="P209" t="s">
        <v>41</v>
      </c>
      <c r="Q209" t="s">
        <v>42</v>
      </c>
      <c r="R209" t="s">
        <v>43</v>
      </c>
      <c r="S209" t="s">
        <v>44</v>
      </c>
      <c r="T209" t="s">
        <v>45</v>
      </c>
      <c r="U209" t="s">
        <v>321</v>
      </c>
      <c r="V209" t="s">
        <v>322</v>
      </c>
      <c r="Y209" s="26">
        <v>5192.37</v>
      </c>
      <c r="Z209" s="7" t="s">
        <v>1377</v>
      </c>
      <c r="AA209" t="s">
        <v>323</v>
      </c>
      <c r="AB209" s="9" t="s">
        <v>1447</v>
      </c>
      <c r="AC209" t="s">
        <v>52</v>
      </c>
      <c r="AD209" t="s">
        <v>1448</v>
      </c>
      <c r="AE209">
        <v>2000</v>
      </c>
    </row>
    <row r="210" spans="1:33" ht="20.25" customHeight="1" x14ac:dyDescent="0.25">
      <c r="A210" t="s">
        <v>1449</v>
      </c>
      <c r="B210" t="s">
        <v>1450</v>
      </c>
      <c r="C210" s="30" t="s">
        <v>1451</v>
      </c>
      <c r="D210" t="s">
        <v>36</v>
      </c>
      <c r="E210" s="12">
        <v>8582</v>
      </c>
      <c r="F210" s="6">
        <v>43972</v>
      </c>
      <c r="G210" s="6">
        <v>44044</v>
      </c>
      <c r="H210" s="6">
        <v>44408</v>
      </c>
      <c r="I210" s="16" t="s">
        <v>1428</v>
      </c>
      <c r="J210" t="s">
        <v>136</v>
      </c>
      <c r="K210" t="s">
        <v>1452</v>
      </c>
      <c r="L210" t="s">
        <v>1453</v>
      </c>
      <c r="M210" s="18"/>
      <c r="N210" t="s">
        <v>103</v>
      </c>
      <c r="O210" t="s">
        <v>460</v>
      </c>
      <c r="P210" t="s">
        <v>41</v>
      </c>
      <c r="Q210" t="s">
        <v>42</v>
      </c>
      <c r="R210" t="s">
        <v>43</v>
      </c>
      <c r="S210" t="s">
        <v>44</v>
      </c>
      <c r="T210" t="s">
        <v>45</v>
      </c>
      <c r="U210" t="s">
        <v>321</v>
      </c>
      <c r="V210" t="s">
        <v>322</v>
      </c>
      <c r="W210" t="s">
        <v>63</v>
      </c>
      <c r="X210" t="s">
        <v>49</v>
      </c>
      <c r="Y210" s="26"/>
      <c r="Z210" t="s">
        <v>323</v>
      </c>
      <c r="AA210" s="7" t="s">
        <v>1377</v>
      </c>
      <c r="AB210" s="9" t="s">
        <v>1454</v>
      </c>
      <c r="AC210" t="s">
        <v>52</v>
      </c>
      <c r="AD210" t="s">
        <v>224</v>
      </c>
      <c r="AE210">
        <v>50</v>
      </c>
    </row>
    <row r="211" spans="1:33" ht="20.25" customHeight="1" x14ac:dyDescent="0.25">
      <c r="A211" t="s">
        <v>1455</v>
      </c>
      <c r="B211" t="s">
        <v>1456</v>
      </c>
      <c r="C211" s="29" t="s">
        <v>1457</v>
      </c>
      <c r="D211" t="s">
        <v>36</v>
      </c>
      <c r="E211" s="12">
        <v>26208</v>
      </c>
      <c r="F211" s="6">
        <v>43972</v>
      </c>
      <c r="G211" s="6">
        <v>43916</v>
      </c>
      <c r="H211" s="6">
        <v>45015</v>
      </c>
      <c r="I211" s="16" t="s">
        <v>1383</v>
      </c>
      <c r="J211" s="50" t="s">
        <v>127</v>
      </c>
      <c r="K211" t="s">
        <v>1458</v>
      </c>
      <c r="L211" s="5">
        <v>1156156</v>
      </c>
      <c r="M211" s="5"/>
      <c r="N211" t="s">
        <v>129</v>
      </c>
      <c r="O211" s="11" t="s">
        <v>907</v>
      </c>
      <c r="P211" t="s">
        <v>41</v>
      </c>
      <c r="Q211" t="s">
        <v>42</v>
      </c>
      <c r="R211" t="s">
        <v>43</v>
      </c>
      <c r="S211" t="s">
        <v>44</v>
      </c>
      <c r="T211" t="s">
        <v>45</v>
      </c>
      <c r="U211" t="s">
        <v>321</v>
      </c>
      <c r="V211" t="s">
        <v>322</v>
      </c>
      <c r="W211" t="s">
        <v>63</v>
      </c>
      <c r="X211" t="s">
        <v>49</v>
      </c>
      <c r="Y211" s="26"/>
      <c r="Z211" s="7" t="s">
        <v>338</v>
      </c>
      <c r="AA211" t="s">
        <v>323</v>
      </c>
      <c r="AB211" s="9" t="s">
        <v>1459</v>
      </c>
      <c r="AC211" t="s">
        <v>52</v>
      </c>
      <c r="AD211" t="s">
        <v>1460</v>
      </c>
      <c r="AE211">
        <v>144</v>
      </c>
    </row>
    <row r="212" spans="1:33" ht="20.25" customHeight="1" x14ac:dyDescent="0.25">
      <c r="A212" t="s">
        <v>1461</v>
      </c>
      <c r="B212" t="s">
        <v>1462</v>
      </c>
      <c r="C212" s="30" t="s">
        <v>1463</v>
      </c>
      <c r="D212" t="s">
        <v>36</v>
      </c>
      <c r="E212" s="12">
        <v>10000</v>
      </c>
      <c r="F212" s="6">
        <v>43972</v>
      </c>
      <c r="G212" s="6">
        <v>44051</v>
      </c>
      <c r="H212" s="6">
        <v>44177</v>
      </c>
      <c r="I212" s="16" t="s">
        <v>1464</v>
      </c>
      <c r="J212" t="s">
        <v>1465</v>
      </c>
      <c r="K212" t="s">
        <v>1466</v>
      </c>
      <c r="M212" s="5" t="s">
        <v>1467</v>
      </c>
      <c r="N212" t="s">
        <v>1468</v>
      </c>
      <c r="P212" t="s">
        <v>41</v>
      </c>
      <c r="Q212" t="s">
        <v>42</v>
      </c>
      <c r="R212" t="s">
        <v>43</v>
      </c>
      <c r="S212" t="s">
        <v>44</v>
      </c>
      <c r="T212" t="s">
        <v>45</v>
      </c>
      <c r="U212" t="s">
        <v>321</v>
      </c>
      <c r="V212" t="s">
        <v>322</v>
      </c>
      <c r="Y212" s="26">
        <v>0</v>
      </c>
      <c r="Z212" s="7" t="s">
        <v>1377</v>
      </c>
      <c r="AA212" t="s">
        <v>323</v>
      </c>
      <c r="AB212" s="9" t="s">
        <v>1469</v>
      </c>
      <c r="AC212" t="s">
        <v>52</v>
      </c>
      <c r="AD212" t="s">
        <v>1470</v>
      </c>
      <c r="AE212">
        <v>100</v>
      </c>
    </row>
    <row r="213" spans="1:33" ht="20.25" customHeight="1" x14ac:dyDescent="0.25">
      <c r="A213" t="s">
        <v>1471</v>
      </c>
      <c r="B213" t="s">
        <v>226</v>
      </c>
      <c r="C213" s="21" t="s">
        <v>227</v>
      </c>
      <c r="D213" t="s">
        <v>36</v>
      </c>
      <c r="E213" s="12">
        <v>57993</v>
      </c>
      <c r="F213" s="6">
        <v>43921</v>
      </c>
      <c r="G213" s="6">
        <v>43983</v>
      </c>
      <c r="H213" s="6">
        <v>44347</v>
      </c>
      <c r="I213" s="5">
        <f t="shared" ref="I213:I259" si="3">DATEDIF(G213, H213, "m")</f>
        <v>11</v>
      </c>
      <c r="J213" t="s">
        <v>220</v>
      </c>
      <c r="K213" t="s">
        <v>221</v>
      </c>
      <c r="L213">
        <v>292440</v>
      </c>
      <c r="M213" s="18"/>
      <c r="N213" t="s">
        <v>222</v>
      </c>
      <c r="O213" t="s">
        <v>449</v>
      </c>
      <c r="P213" t="s">
        <v>41</v>
      </c>
      <c r="Q213" t="s">
        <v>42</v>
      </c>
      <c r="R213" t="s">
        <v>43</v>
      </c>
      <c r="S213" t="s">
        <v>44</v>
      </c>
      <c r="T213" t="s">
        <v>45</v>
      </c>
      <c r="U213" t="s">
        <v>228</v>
      </c>
      <c r="V213" t="s">
        <v>47</v>
      </c>
      <c r="W213" t="s">
        <v>72</v>
      </c>
      <c r="X213" t="s">
        <v>63</v>
      </c>
      <c r="Y213" s="26">
        <v>748433</v>
      </c>
      <c r="Z213" t="s">
        <v>85</v>
      </c>
      <c r="AB213" t="s">
        <v>131</v>
      </c>
      <c r="AC213" t="s">
        <v>52</v>
      </c>
      <c r="AD213" t="s">
        <v>229</v>
      </c>
      <c r="AE213">
        <v>72</v>
      </c>
      <c r="AF213" s="4"/>
      <c r="AG213" s="5"/>
    </row>
    <row r="214" spans="1:33" ht="20.25" customHeight="1" x14ac:dyDescent="0.25">
      <c r="A214" t="s">
        <v>1472</v>
      </c>
      <c r="B214" t="s">
        <v>1473</v>
      </c>
      <c r="C214" s="20" t="s">
        <v>1474</v>
      </c>
      <c r="D214" t="s">
        <v>36</v>
      </c>
      <c r="E214" s="12">
        <v>5000</v>
      </c>
      <c r="F214" s="6">
        <v>43990</v>
      </c>
      <c r="G214" s="6">
        <v>44013</v>
      </c>
      <c r="H214" s="6">
        <v>44135</v>
      </c>
      <c r="I214" s="5">
        <f t="shared" si="3"/>
        <v>3</v>
      </c>
      <c r="J214" s="50" t="s">
        <v>1919</v>
      </c>
      <c r="K214" t="s">
        <v>1473</v>
      </c>
      <c r="M214" s="18"/>
      <c r="N214" t="s">
        <v>1475</v>
      </c>
      <c r="P214" t="s">
        <v>41</v>
      </c>
      <c r="Q214" t="s">
        <v>42</v>
      </c>
      <c r="R214" t="s">
        <v>43</v>
      </c>
      <c r="S214" t="s">
        <v>44</v>
      </c>
      <c r="T214" t="s">
        <v>45</v>
      </c>
      <c r="U214" t="s">
        <v>1476</v>
      </c>
      <c r="V214" t="s">
        <v>1208</v>
      </c>
      <c r="Y214" s="26">
        <v>5900</v>
      </c>
      <c r="AB214" s="9" t="s">
        <v>1477</v>
      </c>
      <c r="AF214" s="4"/>
      <c r="AG214" s="5"/>
    </row>
    <row r="215" spans="1:33" ht="20.25" customHeight="1" x14ac:dyDescent="0.25">
      <c r="A215" t="s">
        <v>1478</v>
      </c>
      <c r="B215" t="s">
        <v>1479</v>
      </c>
      <c r="C215" s="52" t="s">
        <v>1480</v>
      </c>
      <c r="D215" t="s">
        <v>36</v>
      </c>
      <c r="E215" s="12">
        <v>5000</v>
      </c>
      <c r="F215" s="6">
        <v>43990</v>
      </c>
      <c r="G215" s="6">
        <v>43983</v>
      </c>
      <c r="H215" s="6">
        <v>44109</v>
      </c>
      <c r="I215" s="5">
        <f t="shared" si="3"/>
        <v>4</v>
      </c>
      <c r="J215" t="s">
        <v>1481</v>
      </c>
      <c r="K215" t="s">
        <v>1479</v>
      </c>
      <c r="L215">
        <v>1002280</v>
      </c>
      <c r="M215" s="18"/>
      <c r="N215" t="s">
        <v>1482</v>
      </c>
      <c r="O215" s="11" t="s">
        <v>1483</v>
      </c>
      <c r="P215" t="s">
        <v>41</v>
      </c>
      <c r="Q215" t="s">
        <v>42</v>
      </c>
      <c r="R215" t="s">
        <v>43</v>
      </c>
      <c r="S215" t="s">
        <v>44</v>
      </c>
      <c r="T215" t="s">
        <v>45</v>
      </c>
      <c r="U215" t="s">
        <v>1476</v>
      </c>
      <c r="V215" t="s">
        <v>1208</v>
      </c>
      <c r="Y215" s="26"/>
      <c r="AB215" t="s">
        <v>1484</v>
      </c>
      <c r="AF215" s="4"/>
      <c r="AG215" s="5"/>
    </row>
    <row r="216" spans="1:33" ht="20.25" customHeight="1" x14ac:dyDescent="0.25">
      <c r="A216" t="s">
        <v>1485</v>
      </c>
      <c r="B216" t="s">
        <v>1486</v>
      </c>
      <c r="C216" s="21" t="s">
        <v>1487</v>
      </c>
      <c r="D216" t="s">
        <v>36</v>
      </c>
      <c r="E216" s="12">
        <v>5000</v>
      </c>
      <c r="F216" s="6">
        <v>43990</v>
      </c>
      <c r="G216" s="6">
        <v>43997</v>
      </c>
      <c r="H216" s="6">
        <v>44088</v>
      </c>
      <c r="I216" s="5">
        <f t="shared" si="3"/>
        <v>2</v>
      </c>
      <c r="J216" t="s">
        <v>1488</v>
      </c>
      <c r="K216" t="s">
        <v>1486</v>
      </c>
      <c r="M216" s="18" t="s">
        <v>1489</v>
      </c>
      <c r="N216" t="s">
        <v>858</v>
      </c>
      <c r="P216" t="s">
        <v>41</v>
      </c>
      <c r="Q216" t="s">
        <v>42</v>
      </c>
      <c r="R216" t="s">
        <v>43</v>
      </c>
      <c r="S216" t="s">
        <v>44</v>
      </c>
      <c r="T216" t="s">
        <v>45</v>
      </c>
      <c r="U216" t="s">
        <v>1476</v>
      </c>
      <c r="V216" t="s">
        <v>1208</v>
      </c>
      <c r="Y216" s="26">
        <v>25000</v>
      </c>
      <c r="AB216" s="9" t="s">
        <v>1477</v>
      </c>
      <c r="AE216">
        <v>60</v>
      </c>
    </row>
    <row r="217" spans="1:33" ht="20.25" customHeight="1" x14ac:dyDescent="0.25">
      <c r="A217" t="s">
        <v>1490</v>
      </c>
      <c r="B217" t="s">
        <v>1491</v>
      </c>
      <c r="C217" s="20" t="s">
        <v>1492</v>
      </c>
      <c r="D217" t="s">
        <v>36</v>
      </c>
      <c r="E217" s="12">
        <v>2500</v>
      </c>
      <c r="F217" s="6">
        <v>43990</v>
      </c>
      <c r="G217" s="6">
        <v>44013</v>
      </c>
      <c r="H217" s="6">
        <v>44105</v>
      </c>
      <c r="I217" s="5">
        <f t="shared" si="3"/>
        <v>3</v>
      </c>
      <c r="J217" t="s">
        <v>636</v>
      </c>
      <c r="K217" t="s">
        <v>1491</v>
      </c>
      <c r="L217">
        <v>1099577</v>
      </c>
      <c r="M217" s="18"/>
      <c r="N217" t="s">
        <v>638</v>
      </c>
      <c r="P217" t="s">
        <v>41</v>
      </c>
      <c r="Q217" t="s">
        <v>42</v>
      </c>
      <c r="R217" t="s">
        <v>43</v>
      </c>
      <c r="S217" t="s">
        <v>44</v>
      </c>
      <c r="T217" t="s">
        <v>45</v>
      </c>
      <c r="U217" t="s">
        <v>1476</v>
      </c>
      <c r="V217" t="s">
        <v>1208</v>
      </c>
      <c r="Y217" s="26">
        <v>8542</v>
      </c>
      <c r="AB217" t="s">
        <v>1484</v>
      </c>
      <c r="AE217">
        <v>1000</v>
      </c>
    </row>
    <row r="218" spans="1:33" ht="20.25" customHeight="1" x14ac:dyDescent="0.25">
      <c r="A218" t="s">
        <v>1493</v>
      </c>
      <c r="B218" t="s">
        <v>1494</v>
      </c>
      <c r="C218" s="20" t="s">
        <v>1495</v>
      </c>
      <c r="D218" t="s">
        <v>36</v>
      </c>
      <c r="E218" s="12">
        <v>5000</v>
      </c>
      <c r="F218" s="6">
        <v>43990</v>
      </c>
      <c r="G218" s="6"/>
      <c r="H218" s="6"/>
      <c r="I218" s="5">
        <f t="shared" si="3"/>
        <v>0</v>
      </c>
      <c r="J218" t="s">
        <v>1496</v>
      </c>
      <c r="K218" t="s">
        <v>1494</v>
      </c>
      <c r="M218" s="18" t="s">
        <v>1497</v>
      </c>
      <c r="N218" t="s">
        <v>1498</v>
      </c>
      <c r="P218" t="s">
        <v>41</v>
      </c>
      <c r="Q218" t="s">
        <v>42</v>
      </c>
      <c r="R218" t="s">
        <v>43</v>
      </c>
      <c r="S218" t="s">
        <v>44</v>
      </c>
      <c r="T218" t="s">
        <v>45</v>
      </c>
      <c r="U218" t="s">
        <v>1476</v>
      </c>
      <c r="V218" t="s">
        <v>1208</v>
      </c>
      <c r="Y218" s="26">
        <v>32361</v>
      </c>
      <c r="AB218" s="9" t="s">
        <v>1477</v>
      </c>
      <c r="AE218">
        <v>500</v>
      </c>
    </row>
    <row r="219" spans="1:33" ht="20.25" customHeight="1" x14ac:dyDescent="0.25">
      <c r="A219" t="s">
        <v>1499</v>
      </c>
      <c r="B219" t="s">
        <v>1500</v>
      </c>
      <c r="C219" s="20" t="s">
        <v>1501</v>
      </c>
      <c r="D219" t="s">
        <v>36</v>
      </c>
      <c r="E219" s="12">
        <v>3000</v>
      </c>
      <c r="F219" s="6">
        <v>43990</v>
      </c>
      <c r="G219" s="6">
        <v>43951</v>
      </c>
      <c r="H219" s="6">
        <v>44043</v>
      </c>
      <c r="I219" s="5">
        <f t="shared" si="3"/>
        <v>3</v>
      </c>
      <c r="J219" t="s">
        <v>1135</v>
      </c>
      <c r="K219" t="s">
        <v>1500</v>
      </c>
      <c r="L219">
        <v>1178842</v>
      </c>
      <c r="M219" s="18"/>
      <c r="N219" t="s">
        <v>1137</v>
      </c>
      <c r="P219" t="s">
        <v>41</v>
      </c>
      <c r="Q219" t="s">
        <v>42</v>
      </c>
      <c r="R219" t="s">
        <v>43</v>
      </c>
      <c r="S219" t="s">
        <v>44</v>
      </c>
      <c r="T219" t="s">
        <v>45</v>
      </c>
      <c r="U219" t="s">
        <v>1476</v>
      </c>
      <c r="V219" t="s">
        <v>1208</v>
      </c>
      <c r="Y219" s="26">
        <v>112075</v>
      </c>
      <c r="AB219" t="s">
        <v>1484</v>
      </c>
      <c r="AE219">
        <v>1400</v>
      </c>
    </row>
    <row r="220" spans="1:33" ht="20.25" customHeight="1" x14ac:dyDescent="0.25">
      <c r="A220" t="s">
        <v>1502</v>
      </c>
      <c r="B220" t="s">
        <v>1503</v>
      </c>
      <c r="C220" s="21" t="s">
        <v>1504</v>
      </c>
      <c r="D220" t="s">
        <v>36</v>
      </c>
      <c r="E220" s="12">
        <v>4784</v>
      </c>
      <c r="F220" s="6">
        <v>43990</v>
      </c>
      <c r="G220" s="6">
        <v>43952</v>
      </c>
      <c r="H220" s="6">
        <v>44043</v>
      </c>
      <c r="I220" s="5">
        <f t="shared" si="3"/>
        <v>2</v>
      </c>
      <c r="J220" t="s">
        <v>1144</v>
      </c>
      <c r="K220" t="s">
        <v>1505</v>
      </c>
      <c r="L220">
        <v>1071144</v>
      </c>
      <c r="M220" s="18"/>
      <c r="N220" t="s">
        <v>1506</v>
      </c>
      <c r="P220" t="s">
        <v>41</v>
      </c>
      <c r="Q220" t="s">
        <v>42</v>
      </c>
      <c r="R220" t="s">
        <v>43</v>
      </c>
      <c r="S220" t="s">
        <v>44</v>
      </c>
      <c r="T220" t="s">
        <v>45</v>
      </c>
      <c r="U220" t="s">
        <v>1476</v>
      </c>
      <c r="V220" t="s">
        <v>1208</v>
      </c>
      <c r="Y220" s="26">
        <v>181628</v>
      </c>
      <c r="AB220" t="s">
        <v>1484</v>
      </c>
      <c r="AE220">
        <v>20</v>
      </c>
    </row>
    <row r="221" spans="1:33" ht="20.25" customHeight="1" x14ac:dyDescent="0.25">
      <c r="A221" t="s">
        <v>1507</v>
      </c>
      <c r="B221" t="s">
        <v>1508</v>
      </c>
      <c r="C221" s="20" t="s">
        <v>1509</v>
      </c>
      <c r="D221" t="s">
        <v>36</v>
      </c>
      <c r="E221" s="12">
        <v>5000</v>
      </c>
      <c r="F221" s="6">
        <v>43990</v>
      </c>
      <c r="G221" s="6">
        <v>43983</v>
      </c>
      <c r="H221" s="6">
        <v>44033</v>
      </c>
      <c r="I221" s="5">
        <f t="shared" si="3"/>
        <v>1</v>
      </c>
      <c r="J221" t="s">
        <v>1510</v>
      </c>
      <c r="K221" t="s">
        <v>1508</v>
      </c>
      <c r="L221">
        <v>1136977</v>
      </c>
      <c r="M221" s="18"/>
      <c r="N221" t="s">
        <v>1511</v>
      </c>
      <c r="P221" t="s">
        <v>41</v>
      </c>
      <c r="Q221" t="s">
        <v>42</v>
      </c>
      <c r="R221" t="s">
        <v>43</v>
      </c>
      <c r="S221" t="s">
        <v>44</v>
      </c>
      <c r="T221" t="s">
        <v>45</v>
      </c>
      <c r="U221" t="s">
        <v>1476</v>
      </c>
      <c r="V221" t="s">
        <v>1208</v>
      </c>
      <c r="Y221" s="26">
        <v>1500</v>
      </c>
      <c r="AB221" t="s">
        <v>1484</v>
      </c>
      <c r="AE221">
        <v>46</v>
      </c>
    </row>
    <row r="222" spans="1:33" ht="20.25" customHeight="1" x14ac:dyDescent="0.25">
      <c r="A222" t="s">
        <v>1512</v>
      </c>
      <c r="B222" t="s">
        <v>1513</v>
      </c>
      <c r="C222" s="21" t="s">
        <v>1514</v>
      </c>
      <c r="D222" t="s">
        <v>36</v>
      </c>
      <c r="E222" s="12">
        <v>4992</v>
      </c>
      <c r="F222" s="6">
        <v>43990</v>
      </c>
      <c r="G222" s="6">
        <v>43914</v>
      </c>
      <c r="H222" s="6">
        <v>44074</v>
      </c>
      <c r="I222" s="5">
        <f t="shared" si="3"/>
        <v>5</v>
      </c>
      <c r="J222" s="50" t="s">
        <v>1920</v>
      </c>
      <c r="K222" t="s">
        <v>1513</v>
      </c>
      <c r="M222" s="18"/>
      <c r="N222" t="s">
        <v>843</v>
      </c>
      <c r="P222" t="s">
        <v>41</v>
      </c>
      <c r="Q222" t="s">
        <v>42</v>
      </c>
      <c r="R222" t="s">
        <v>43</v>
      </c>
      <c r="S222" t="s">
        <v>44</v>
      </c>
      <c r="T222" t="s">
        <v>45</v>
      </c>
      <c r="U222" t="s">
        <v>1476</v>
      </c>
      <c r="V222" t="s">
        <v>1208</v>
      </c>
      <c r="Y222" s="26">
        <v>40000</v>
      </c>
      <c r="AB222" t="s">
        <v>1484</v>
      </c>
      <c r="AE222">
        <v>600</v>
      </c>
    </row>
    <row r="223" spans="1:33" ht="20.25" customHeight="1" x14ac:dyDescent="0.25">
      <c r="A223" t="s">
        <v>1515</v>
      </c>
      <c r="B223" t="s">
        <v>1516</v>
      </c>
      <c r="C223" s="20" t="s">
        <v>1517</v>
      </c>
      <c r="D223" t="s">
        <v>36</v>
      </c>
      <c r="E223" s="12">
        <v>5000</v>
      </c>
      <c r="F223" s="6">
        <v>43990</v>
      </c>
      <c r="G223" s="6">
        <v>44012</v>
      </c>
      <c r="H223" s="6">
        <v>44104</v>
      </c>
      <c r="I223" s="5">
        <f t="shared" si="3"/>
        <v>3</v>
      </c>
      <c r="J223" t="s">
        <v>1518</v>
      </c>
      <c r="K223" t="s">
        <v>1519</v>
      </c>
      <c r="L223">
        <v>1007692</v>
      </c>
      <c r="M223" s="18"/>
      <c r="N223" t="s">
        <v>1520</v>
      </c>
      <c r="P223" t="s">
        <v>41</v>
      </c>
      <c r="Q223" t="s">
        <v>42</v>
      </c>
      <c r="R223" t="s">
        <v>43</v>
      </c>
      <c r="S223" t="s">
        <v>44</v>
      </c>
      <c r="T223" t="s">
        <v>45</v>
      </c>
      <c r="U223" t="s">
        <v>1476</v>
      </c>
      <c r="V223" t="s">
        <v>1208</v>
      </c>
      <c r="Y223" s="26">
        <v>100000</v>
      </c>
      <c r="AB223" s="9" t="s">
        <v>1477</v>
      </c>
      <c r="AE223">
        <v>180</v>
      </c>
    </row>
    <row r="224" spans="1:33" ht="20.25" customHeight="1" x14ac:dyDescent="0.25">
      <c r="A224" t="s">
        <v>1521</v>
      </c>
      <c r="B224" t="s">
        <v>1522</v>
      </c>
      <c r="C224" s="21" t="s">
        <v>1523</v>
      </c>
      <c r="D224" t="s">
        <v>36</v>
      </c>
      <c r="E224" s="12">
        <v>5000</v>
      </c>
      <c r="F224" s="6">
        <v>43990</v>
      </c>
      <c r="G224" s="6">
        <v>44004</v>
      </c>
      <c r="H224" s="6">
        <v>44092</v>
      </c>
      <c r="I224" s="5">
        <f t="shared" si="3"/>
        <v>2</v>
      </c>
      <c r="J224" t="s">
        <v>1524</v>
      </c>
      <c r="K224" t="s">
        <v>1522</v>
      </c>
      <c r="M224" s="18" t="s">
        <v>1525</v>
      </c>
      <c r="N224" t="s">
        <v>270</v>
      </c>
      <c r="P224" t="s">
        <v>41</v>
      </c>
      <c r="Q224" t="s">
        <v>42</v>
      </c>
      <c r="R224" t="s">
        <v>43</v>
      </c>
      <c r="S224" t="s">
        <v>44</v>
      </c>
      <c r="T224" t="s">
        <v>45</v>
      </c>
      <c r="U224" t="s">
        <v>1476</v>
      </c>
      <c r="V224" t="s">
        <v>1208</v>
      </c>
      <c r="Y224" s="26">
        <v>130000</v>
      </c>
      <c r="AB224" s="9" t="s">
        <v>1477</v>
      </c>
      <c r="AE224">
        <v>30</v>
      </c>
    </row>
    <row r="225" spans="1:31" ht="20.25" customHeight="1" x14ac:dyDescent="0.25">
      <c r="A225" t="s">
        <v>1526</v>
      </c>
      <c r="B225" t="s">
        <v>1527</v>
      </c>
      <c r="C225" s="20" t="s">
        <v>1528</v>
      </c>
      <c r="D225" t="s">
        <v>36</v>
      </c>
      <c r="E225" s="12">
        <v>3600</v>
      </c>
      <c r="F225" s="6">
        <v>43990</v>
      </c>
      <c r="G225" s="6">
        <v>43983</v>
      </c>
      <c r="H225" s="6">
        <v>44074</v>
      </c>
      <c r="I225" s="5">
        <f t="shared" si="3"/>
        <v>2</v>
      </c>
      <c r="J225" t="s">
        <v>411</v>
      </c>
      <c r="K225" t="s">
        <v>1527</v>
      </c>
      <c r="M225" s="18"/>
      <c r="N225" t="s">
        <v>1529</v>
      </c>
      <c r="P225" t="s">
        <v>41</v>
      </c>
      <c r="Q225" t="s">
        <v>42</v>
      </c>
      <c r="R225" t="s">
        <v>43</v>
      </c>
      <c r="S225" t="s">
        <v>44</v>
      </c>
      <c r="T225" t="s">
        <v>45</v>
      </c>
      <c r="U225" t="s">
        <v>1476</v>
      </c>
      <c r="V225" t="s">
        <v>1208</v>
      </c>
      <c r="Y225" s="26">
        <v>1494397</v>
      </c>
      <c r="AB225" t="s">
        <v>1484</v>
      </c>
      <c r="AE225">
        <v>15</v>
      </c>
    </row>
    <row r="226" spans="1:31" ht="20.25" customHeight="1" x14ac:dyDescent="0.25">
      <c r="A226" t="s">
        <v>1530</v>
      </c>
      <c r="B226" t="s">
        <v>1531</v>
      </c>
      <c r="C226" s="21" t="s">
        <v>1532</v>
      </c>
      <c r="D226" t="s">
        <v>36</v>
      </c>
      <c r="E226" s="12">
        <v>4000</v>
      </c>
      <c r="F226" s="6">
        <v>43990</v>
      </c>
      <c r="G226" s="6">
        <v>44035</v>
      </c>
      <c r="H226" s="6">
        <v>44280</v>
      </c>
      <c r="I226" s="5">
        <f t="shared" si="3"/>
        <v>8</v>
      </c>
      <c r="J226" t="s">
        <v>1533</v>
      </c>
      <c r="K226" t="s">
        <v>1531</v>
      </c>
      <c r="L226">
        <v>1187039</v>
      </c>
      <c r="M226" s="18"/>
      <c r="N226" t="s">
        <v>496</v>
      </c>
      <c r="P226" t="s">
        <v>41</v>
      </c>
      <c r="Q226" t="s">
        <v>42</v>
      </c>
      <c r="R226" t="s">
        <v>43</v>
      </c>
      <c r="S226" t="s">
        <v>44</v>
      </c>
      <c r="T226" t="s">
        <v>45</v>
      </c>
      <c r="U226" t="s">
        <v>1476</v>
      </c>
      <c r="V226" t="s">
        <v>1208</v>
      </c>
      <c r="Y226" s="26">
        <v>10000</v>
      </c>
      <c r="AB226" s="9" t="s">
        <v>1477</v>
      </c>
      <c r="AE226">
        <v>85</v>
      </c>
    </row>
    <row r="227" spans="1:31" ht="20.25" customHeight="1" x14ac:dyDescent="0.25">
      <c r="A227" t="s">
        <v>1534</v>
      </c>
      <c r="B227" t="s">
        <v>1535</v>
      </c>
      <c r="C227" s="20" t="s">
        <v>1536</v>
      </c>
      <c r="D227" t="s">
        <v>36</v>
      </c>
      <c r="E227" s="12">
        <v>5000</v>
      </c>
      <c r="F227" s="6">
        <v>43990</v>
      </c>
      <c r="G227" s="6">
        <v>43973</v>
      </c>
      <c r="H227" s="6">
        <v>44445</v>
      </c>
      <c r="I227" s="5">
        <f t="shared" si="3"/>
        <v>15</v>
      </c>
      <c r="J227" t="s">
        <v>1537</v>
      </c>
      <c r="K227" t="s">
        <v>1535</v>
      </c>
      <c r="M227" s="18"/>
      <c r="N227" t="s">
        <v>1538</v>
      </c>
      <c r="P227" t="s">
        <v>41</v>
      </c>
      <c r="Q227" t="s">
        <v>42</v>
      </c>
      <c r="R227" t="s">
        <v>43</v>
      </c>
      <c r="S227" t="s">
        <v>44</v>
      </c>
      <c r="T227" t="s">
        <v>45</v>
      </c>
      <c r="U227" t="s">
        <v>1476</v>
      </c>
      <c r="V227" t="s">
        <v>1208</v>
      </c>
      <c r="Y227" s="26">
        <v>1.5</v>
      </c>
      <c r="AB227" t="s">
        <v>1484</v>
      </c>
      <c r="AE227">
        <v>15</v>
      </c>
    </row>
    <row r="228" spans="1:31" ht="20.25" customHeight="1" x14ac:dyDescent="0.25">
      <c r="A228" t="s">
        <v>1539</v>
      </c>
      <c r="B228" t="s">
        <v>1540</v>
      </c>
      <c r="C228" s="21" t="s">
        <v>1541</v>
      </c>
      <c r="D228" t="s">
        <v>36</v>
      </c>
      <c r="E228" s="12">
        <v>2000</v>
      </c>
      <c r="F228" s="6">
        <v>43990</v>
      </c>
      <c r="G228" s="6">
        <v>44044</v>
      </c>
      <c r="H228" s="6">
        <v>44198</v>
      </c>
      <c r="I228" s="5">
        <f t="shared" si="3"/>
        <v>5</v>
      </c>
      <c r="J228" t="s">
        <v>1542</v>
      </c>
      <c r="K228" t="s">
        <v>1540</v>
      </c>
      <c r="L228">
        <v>306016</v>
      </c>
      <c r="M228" s="18"/>
      <c r="N228" t="s">
        <v>1543</v>
      </c>
      <c r="P228" t="s">
        <v>41</v>
      </c>
      <c r="Q228" t="s">
        <v>42</v>
      </c>
      <c r="R228" t="s">
        <v>43</v>
      </c>
      <c r="S228" t="s">
        <v>44</v>
      </c>
      <c r="T228" t="s">
        <v>45</v>
      </c>
      <c r="U228" t="s">
        <v>1476</v>
      </c>
      <c r="V228" t="s">
        <v>1208</v>
      </c>
      <c r="Y228" s="26">
        <v>10000</v>
      </c>
      <c r="AB228" t="s">
        <v>1544</v>
      </c>
      <c r="AE228">
        <v>100</v>
      </c>
    </row>
    <row r="229" spans="1:31" ht="20.25" customHeight="1" x14ac:dyDescent="0.25">
      <c r="A229" t="s">
        <v>1545</v>
      </c>
      <c r="B229" t="s">
        <v>1546</v>
      </c>
      <c r="C229" s="20" t="s">
        <v>1495</v>
      </c>
      <c r="D229" t="s">
        <v>36</v>
      </c>
      <c r="E229" s="12">
        <v>5000</v>
      </c>
      <c r="F229" s="6">
        <v>43990</v>
      </c>
      <c r="G229" s="6">
        <v>43952</v>
      </c>
      <c r="H229" s="6">
        <v>44200</v>
      </c>
      <c r="I229" s="5">
        <f t="shared" si="3"/>
        <v>8</v>
      </c>
      <c r="J229" t="s">
        <v>1547</v>
      </c>
      <c r="K229" t="s">
        <v>1546</v>
      </c>
      <c r="L229">
        <v>1178654</v>
      </c>
      <c r="M229" s="18"/>
      <c r="N229" t="s">
        <v>1548</v>
      </c>
      <c r="P229" t="s">
        <v>41</v>
      </c>
      <c r="Q229" t="s">
        <v>42</v>
      </c>
      <c r="R229" t="s">
        <v>43</v>
      </c>
      <c r="S229" t="s">
        <v>44</v>
      </c>
      <c r="T229" t="s">
        <v>45</v>
      </c>
      <c r="U229" t="s">
        <v>1476</v>
      </c>
      <c r="V229" t="s">
        <v>1208</v>
      </c>
      <c r="Y229" s="26">
        <v>32000</v>
      </c>
      <c r="AB229" s="9" t="s">
        <v>1477</v>
      </c>
      <c r="AE229">
        <v>300</v>
      </c>
    </row>
    <row r="230" spans="1:31" ht="20.25" customHeight="1" x14ac:dyDescent="0.25">
      <c r="A230" t="s">
        <v>1549</v>
      </c>
      <c r="B230" t="s">
        <v>866</v>
      </c>
      <c r="C230" s="21" t="s">
        <v>1495</v>
      </c>
      <c r="D230" t="s">
        <v>36</v>
      </c>
      <c r="E230" s="12">
        <v>5000</v>
      </c>
      <c r="F230" s="6">
        <v>43990</v>
      </c>
      <c r="G230" s="6"/>
      <c r="H230" s="6"/>
      <c r="I230" s="5">
        <f t="shared" si="3"/>
        <v>0</v>
      </c>
      <c r="J230" t="s">
        <v>865</v>
      </c>
      <c r="K230" t="s">
        <v>866</v>
      </c>
      <c r="L230">
        <v>1173419</v>
      </c>
      <c r="M230" s="18"/>
      <c r="N230" t="s">
        <v>867</v>
      </c>
      <c r="P230" t="s">
        <v>41</v>
      </c>
      <c r="Q230" t="s">
        <v>42</v>
      </c>
      <c r="R230" t="s">
        <v>43</v>
      </c>
      <c r="S230" t="s">
        <v>44</v>
      </c>
      <c r="T230" t="s">
        <v>45</v>
      </c>
      <c r="U230" t="s">
        <v>1476</v>
      </c>
      <c r="V230" t="s">
        <v>1208</v>
      </c>
      <c r="Y230" s="26">
        <v>30000</v>
      </c>
      <c r="AB230" t="s">
        <v>1550</v>
      </c>
      <c r="AE230">
        <v>0</v>
      </c>
    </row>
    <row r="231" spans="1:31" ht="20.25" customHeight="1" x14ac:dyDescent="0.25">
      <c r="A231" t="s">
        <v>1551</v>
      </c>
      <c r="B231" t="s">
        <v>802</v>
      </c>
      <c r="C231" s="20" t="s">
        <v>1495</v>
      </c>
      <c r="D231" t="s">
        <v>36</v>
      </c>
      <c r="E231" s="12">
        <v>5000</v>
      </c>
      <c r="F231" s="6">
        <v>43990</v>
      </c>
      <c r="G231" s="6"/>
      <c r="H231" s="6"/>
      <c r="I231" s="5">
        <f t="shared" si="3"/>
        <v>0</v>
      </c>
      <c r="J231" t="s">
        <v>801</v>
      </c>
      <c r="K231" t="s">
        <v>802</v>
      </c>
      <c r="L231">
        <v>1079574</v>
      </c>
      <c r="M231" s="18"/>
      <c r="N231" t="s">
        <v>319</v>
      </c>
      <c r="P231" t="s">
        <v>41</v>
      </c>
      <c r="Q231" t="s">
        <v>42</v>
      </c>
      <c r="R231" t="s">
        <v>43</v>
      </c>
      <c r="S231" t="s">
        <v>44</v>
      </c>
      <c r="T231" t="s">
        <v>45</v>
      </c>
      <c r="U231" t="s">
        <v>1476</v>
      </c>
      <c r="V231" t="s">
        <v>1208</v>
      </c>
      <c r="Y231" s="26">
        <v>1480000</v>
      </c>
      <c r="AB231" s="9" t="s">
        <v>1477</v>
      </c>
      <c r="AE231">
        <v>0</v>
      </c>
    </row>
    <row r="232" spans="1:31" ht="20.25" customHeight="1" x14ac:dyDescent="0.25">
      <c r="A232" t="s">
        <v>1552</v>
      </c>
      <c r="B232" t="s">
        <v>1553</v>
      </c>
      <c r="C232" s="21" t="s">
        <v>1554</v>
      </c>
      <c r="D232" t="s">
        <v>36</v>
      </c>
      <c r="E232" s="12">
        <v>4000</v>
      </c>
      <c r="F232" s="6">
        <v>43990</v>
      </c>
      <c r="G232" s="6">
        <v>44032</v>
      </c>
      <c r="H232" s="6">
        <v>44078</v>
      </c>
      <c r="I232" s="5">
        <f t="shared" si="3"/>
        <v>1</v>
      </c>
      <c r="J232" t="s">
        <v>1555</v>
      </c>
      <c r="K232" t="s">
        <v>1553</v>
      </c>
      <c r="L232">
        <v>1164821</v>
      </c>
      <c r="M232" s="18"/>
      <c r="N232" t="s">
        <v>1556</v>
      </c>
      <c r="P232" t="s">
        <v>41</v>
      </c>
      <c r="Q232" t="s">
        <v>42</v>
      </c>
      <c r="R232" t="s">
        <v>43</v>
      </c>
      <c r="S232" t="s">
        <v>44</v>
      </c>
      <c r="T232" t="s">
        <v>45</v>
      </c>
      <c r="U232" t="s">
        <v>1476</v>
      </c>
      <c r="V232" t="s">
        <v>1208</v>
      </c>
      <c r="Y232" s="26">
        <v>283349</v>
      </c>
      <c r="AB232" t="s">
        <v>1484</v>
      </c>
      <c r="AE232">
        <v>75</v>
      </c>
    </row>
    <row r="233" spans="1:31" ht="20.25" customHeight="1" x14ac:dyDescent="0.25">
      <c r="A233" t="s">
        <v>1557</v>
      </c>
      <c r="B233" t="s">
        <v>1558</v>
      </c>
      <c r="C233" s="20" t="s">
        <v>1559</v>
      </c>
      <c r="D233" t="s">
        <v>36</v>
      </c>
      <c r="E233" s="12">
        <v>4200</v>
      </c>
      <c r="F233" s="6">
        <v>43990</v>
      </c>
      <c r="G233" s="6">
        <v>43990</v>
      </c>
      <c r="H233" s="6">
        <v>44072</v>
      </c>
      <c r="I233" s="5">
        <f t="shared" si="3"/>
        <v>2</v>
      </c>
      <c r="J233" t="s">
        <v>841</v>
      </c>
      <c r="K233" t="s">
        <v>1558</v>
      </c>
      <c r="L233">
        <v>294201</v>
      </c>
      <c r="M233" s="18"/>
      <c r="N233" t="s">
        <v>843</v>
      </c>
      <c r="P233" t="s">
        <v>41</v>
      </c>
      <c r="Q233" t="s">
        <v>42</v>
      </c>
      <c r="R233" t="s">
        <v>43</v>
      </c>
      <c r="S233" t="s">
        <v>44</v>
      </c>
      <c r="T233" t="s">
        <v>45</v>
      </c>
      <c r="U233" t="s">
        <v>1476</v>
      </c>
      <c r="V233" t="s">
        <v>1208</v>
      </c>
      <c r="Y233" s="26">
        <v>46668</v>
      </c>
      <c r="AB233" t="s">
        <v>1484</v>
      </c>
      <c r="AE233">
        <v>150</v>
      </c>
    </row>
    <row r="234" spans="1:31" ht="20.25" customHeight="1" x14ac:dyDescent="0.25">
      <c r="A234" t="s">
        <v>1560</v>
      </c>
      <c r="B234" t="s">
        <v>1561</v>
      </c>
      <c r="C234" s="20" t="s">
        <v>1495</v>
      </c>
      <c r="D234" t="s">
        <v>36</v>
      </c>
      <c r="E234" s="12">
        <v>4430</v>
      </c>
      <c r="F234" s="6">
        <v>43990</v>
      </c>
      <c r="G234" s="6"/>
      <c r="H234" s="6"/>
      <c r="I234" s="5">
        <f t="shared" si="3"/>
        <v>0</v>
      </c>
      <c r="J234" t="s">
        <v>1562</v>
      </c>
      <c r="K234" t="s">
        <v>1561</v>
      </c>
      <c r="L234">
        <v>1124077</v>
      </c>
      <c r="M234" s="18"/>
      <c r="N234" t="s">
        <v>1563</v>
      </c>
      <c r="P234" t="s">
        <v>41</v>
      </c>
      <c r="Q234" t="s">
        <v>42</v>
      </c>
      <c r="R234" t="s">
        <v>43</v>
      </c>
      <c r="S234" t="s">
        <v>44</v>
      </c>
      <c r="T234" t="s">
        <v>45</v>
      </c>
      <c r="U234" t="s">
        <v>1476</v>
      </c>
      <c r="V234" t="s">
        <v>1208</v>
      </c>
      <c r="Y234" s="26">
        <v>3287</v>
      </c>
      <c r="AB234" t="s">
        <v>1484</v>
      </c>
      <c r="AE234">
        <v>1000</v>
      </c>
    </row>
    <row r="235" spans="1:31" ht="20.25" customHeight="1" x14ac:dyDescent="0.25">
      <c r="A235" t="s">
        <v>1564</v>
      </c>
      <c r="B235" t="s">
        <v>1565</v>
      </c>
      <c r="C235" s="20" t="s">
        <v>1566</v>
      </c>
      <c r="D235" t="s">
        <v>36</v>
      </c>
      <c r="E235" s="12">
        <v>4950</v>
      </c>
      <c r="F235" s="6">
        <v>43990</v>
      </c>
      <c r="G235" s="6">
        <v>43997</v>
      </c>
      <c r="H235" s="6">
        <v>44089</v>
      </c>
      <c r="I235" s="5">
        <f t="shared" si="3"/>
        <v>3</v>
      </c>
      <c r="J235" t="s">
        <v>718</v>
      </c>
      <c r="K235" t="s">
        <v>1567</v>
      </c>
      <c r="L235">
        <v>1083901</v>
      </c>
      <c r="M235" s="18"/>
      <c r="N235" t="s">
        <v>720</v>
      </c>
      <c r="P235" t="s">
        <v>41</v>
      </c>
      <c r="Q235" t="s">
        <v>42</v>
      </c>
      <c r="R235" t="s">
        <v>43</v>
      </c>
      <c r="S235" t="s">
        <v>44</v>
      </c>
      <c r="T235" t="s">
        <v>45</v>
      </c>
      <c r="U235" t="s">
        <v>1476</v>
      </c>
      <c r="V235" t="s">
        <v>1208</v>
      </c>
      <c r="Y235" s="26">
        <v>445807</v>
      </c>
      <c r="AB235" s="9" t="s">
        <v>1477</v>
      </c>
      <c r="AE235">
        <v>500</v>
      </c>
    </row>
    <row r="236" spans="1:31" ht="20.25" customHeight="1" x14ac:dyDescent="0.25">
      <c r="A236" t="s">
        <v>1568</v>
      </c>
      <c r="B236" t="s">
        <v>1569</v>
      </c>
      <c r="C236" s="29" t="s">
        <v>1570</v>
      </c>
      <c r="D236" t="s">
        <v>36</v>
      </c>
      <c r="E236" s="12">
        <v>5000</v>
      </c>
      <c r="F236" s="6">
        <v>43990</v>
      </c>
      <c r="G236" s="6">
        <v>43983</v>
      </c>
      <c r="H236" s="6">
        <v>44073</v>
      </c>
      <c r="I236" s="5">
        <f t="shared" si="3"/>
        <v>2</v>
      </c>
      <c r="J236" s="50" t="s">
        <v>1927</v>
      </c>
      <c r="K236" t="s">
        <v>1569</v>
      </c>
      <c r="M236" s="18" t="s">
        <v>1571</v>
      </c>
      <c r="N236" t="s">
        <v>1572</v>
      </c>
      <c r="P236" t="s">
        <v>41</v>
      </c>
      <c r="Q236" t="s">
        <v>42</v>
      </c>
      <c r="R236" t="s">
        <v>43</v>
      </c>
      <c r="S236" t="s">
        <v>44</v>
      </c>
      <c r="T236" t="s">
        <v>45</v>
      </c>
      <c r="U236" t="s">
        <v>1476</v>
      </c>
      <c r="V236" t="s">
        <v>1208</v>
      </c>
      <c r="Y236" s="26">
        <v>5703</v>
      </c>
      <c r="AB236" s="9" t="s">
        <v>1477</v>
      </c>
      <c r="AE236">
        <v>300</v>
      </c>
    </row>
    <row r="237" spans="1:31" ht="20.25" customHeight="1" x14ac:dyDescent="0.25">
      <c r="A237" t="s">
        <v>1573</v>
      </c>
      <c r="B237" t="s">
        <v>1574</v>
      </c>
      <c r="C237" s="30" t="s">
        <v>1495</v>
      </c>
      <c r="D237" t="s">
        <v>36</v>
      </c>
      <c r="E237" s="12">
        <v>500</v>
      </c>
      <c r="F237" s="6">
        <v>43990</v>
      </c>
      <c r="G237" s="6">
        <v>43997</v>
      </c>
      <c r="H237" s="6">
        <v>44089</v>
      </c>
      <c r="I237" s="5">
        <f t="shared" si="3"/>
        <v>3</v>
      </c>
      <c r="J237" t="s">
        <v>1575</v>
      </c>
      <c r="K237" t="s">
        <v>1574</v>
      </c>
      <c r="L237">
        <v>1185175</v>
      </c>
      <c r="M237" s="18"/>
      <c r="N237" t="s">
        <v>1576</v>
      </c>
      <c r="O237" s="11" t="s">
        <v>1577</v>
      </c>
      <c r="P237" t="s">
        <v>41</v>
      </c>
      <c r="Q237" t="s">
        <v>42</v>
      </c>
      <c r="R237" t="s">
        <v>43</v>
      </c>
      <c r="S237" t="s">
        <v>44</v>
      </c>
      <c r="T237" t="s">
        <v>45</v>
      </c>
      <c r="U237" t="s">
        <v>1476</v>
      </c>
      <c r="V237" t="s">
        <v>1208</v>
      </c>
      <c r="Y237" s="26"/>
      <c r="AB237" t="s">
        <v>1550</v>
      </c>
    </row>
    <row r="238" spans="1:31" ht="20.25" customHeight="1" x14ac:dyDescent="0.25">
      <c r="A238" t="s">
        <v>1578</v>
      </c>
      <c r="B238" t="s">
        <v>1579</v>
      </c>
      <c r="C238" s="30" t="s">
        <v>1495</v>
      </c>
      <c r="D238" t="s">
        <v>36</v>
      </c>
      <c r="E238" s="12">
        <v>2500</v>
      </c>
      <c r="F238" s="6">
        <v>43990</v>
      </c>
      <c r="G238" s="6">
        <v>43948</v>
      </c>
      <c r="H238" s="6">
        <v>44165</v>
      </c>
      <c r="I238" s="5">
        <f t="shared" si="3"/>
        <v>7</v>
      </c>
      <c r="J238" t="s">
        <v>775</v>
      </c>
      <c r="K238" t="s">
        <v>1579</v>
      </c>
      <c r="L238">
        <v>1125682</v>
      </c>
      <c r="M238" s="18"/>
      <c r="N238" t="s">
        <v>1580</v>
      </c>
      <c r="O238" s="11" t="s">
        <v>1581</v>
      </c>
      <c r="P238" t="s">
        <v>41</v>
      </c>
      <c r="Q238" t="s">
        <v>42</v>
      </c>
      <c r="R238" t="s">
        <v>43</v>
      </c>
      <c r="S238" t="s">
        <v>44</v>
      </c>
      <c r="T238" t="s">
        <v>45</v>
      </c>
      <c r="U238" t="s">
        <v>1476</v>
      </c>
      <c r="V238" t="s">
        <v>1208</v>
      </c>
      <c r="Y238" s="26"/>
      <c r="AB238" t="s">
        <v>1484</v>
      </c>
    </row>
    <row r="239" spans="1:31" ht="20.25" customHeight="1" x14ac:dyDescent="0.25">
      <c r="A239" t="s">
        <v>1582</v>
      </c>
      <c r="B239" t="s">
        <v>1583</v>
      </c>
      <c r="C239" s="20" t="s">
        <v>1584</v>
      </c>
      <c r="D239" t="s">
        <v>36</v>
      </c>
      <c r="E239" s="12">
        <v>5000</v>
      </c>
      <c r="F239" s="6">
        <v>43990</v>
      </c>
      <c r="G239" s="6">
        <v>43983</v>
      </c>
      <c r="H239" s="6">
        <v>44074</v>
      </c>
      <c r="I239" s="5">
        <f t="shared" si="3"/>
        <v>2</v>
      </c>
      <c r="J239" t="s">
        <v>1341</v>
      </c>
      <c r="K239" t="s">
        <v>1585</v>
      </c>
      <c r="L239">
        <v>1027125</v>
      </c>
      <c r="M239" s="18"/>
      <c r="N239" t="s">
        <v>1343</v>
      </c>
      <c r="P239" t="s">
        <v>41</v>
      </c>
      <c r="Q239" t="s">
        <v>42</v>
      </c>
      <c r="R239" t="s">
        <v>43</v>
      </c>
      <c r="S239" t="s">
        <v>44</v>
      </c>
      <c r="T239" t="s">
        <v>45</v>
      </c>
      <c r="U239" t="s">
        <v>1476</v>
      </c>
      <c r="V239" t="s">
        <v>1208</v>
      </c>
      <c r="Y239" s="26">
        <v>113000</v>
      </c>
      <c r="AB239" t="s">
        <v>1484</v>
      </c>
      <c r="AE239">
        <v>500</v>
      </c>
    </row>
    <row r="240" spans="1:31" ht="20.25" customHeight="1" x14ac:dyDescent="0.25">
      <c r="A240" t="s">
        <v>1586</v>
      </c>
      <c r="B240" t="s">
        <v>1587</v>
      </c>
      <c r="C240" s="20" t="s">
        <v>1495</v>
      </c>
      <c r="D240" t="s">
        <v>36</v>
      </c>
      <c r="E240" s="12">
        <v>5000</v>
      </c>
      <c r="F240" s="6">
        <v>43990</v>
      </c>
      <c r="G240" s="6">
        <v>43952</v>
      </c>
      <c r="H240" s="6">
        <v>44073</v>
      </c>
      <c r="I240" s="5">
        <f t="shared" si="3"/>
        <v>3</v>
      </c>
      <c r="J240" t="s">
        <v>1588</v>
      </c>
      <c r="K240" t="s">
        <v>1587</v>
      </c>
      <c r="L240">
        <v>291910</v>
      </c>
      <c r="M240" s="18"/>
      <c r="N240" t="s">
        <v>1589</v>
      </c>
      <c r="P240" t="s">
        <v>41</v>
      </c>
      <c r="Q240" t="s">
        <v>42</v>
      </c>
      <c r="R240" t="s">
        <v>43</v>
      </c>
      <c r="S240" t="s">
        <v>44</v>
      </c>
      <c r="T240" t="s">
        <v>45</v>
      </c>
      <c r="U240" t="s">
        <v>1476</v>
      </c>
      <c r="V240" t="s">
        <v>1208</v>
      </c>
      <c r="Y240" s="26">
        <v>72840</v>
      </c>
      <c r="AB240" s="9" t="s">
        <v>1477</v>
      </c>
      <c r="AE240">
        <v>60</v>
      </c>
    </row>
    <row r="241" spans="1:31" ht="20.25" customHeight="1" x14ac:dyDescent="0.25">
      <c r="A241" t="s">
        <v>1590</v>
      </c>
      <c r="B241" t="s">
        <v>1104</v>
      </c>
      <c r="C241" s="20" t="s">
        <v>1591</v>
      </c>
      <c r="D241" t="s">
        <v>36</v>
      </c>
      <c r="E241" s="12">
        <v>4000</v>
      </c>
      <c r="F241" s="6">
        <v>43990</v>
      </c>
      <c r="G241" s="6">
        <v>44011</v>
      </c>
      <c r="H241" s="6">
        <v>44102</v>
      </c>
      <c r="I241" s="5">
        <f t="shared" si="3"/>
        <v>2</v>
      </c>
      <c r="J241" t="s">
        <v>403</v>
      </c>
      <c r="K241" t="s">
        <v>1104</v>
      </c>
      <c r="M241" s="18" t="s">
        <v>405</v>
      </c>
      <c r="N241" t="s">
        <v>1105</v>
      </c>
      <c r="P241" t="s">
        <v>41</v>
      </c>
      <c r="Q241" t="s">
        <v>42</v>
      </c>
      <c r="R241" t="s">
        <v>43</v>
      </c>
      <c r="S241" t="s">
        <v>44</v>
      </c>
      <c r="T241" t="s">
        <v>45</v>
      </c>
      <c r="U241" t="s">
        <v>1476</v>
      </c>
      <c r="V241" t="s">
        <v>1208</v>
      </c>
      <c r="Y241" s="26">
        <v>169040</v>
      </c>
      <c r="AB241" t="s">
        <v>1484</v>
      </c>
      <c r="AE241">
        <v>400</v>
      </c>
    </row>
    <row r="242" spans="1:31" ht="20.25" customHeight="1" x14ac:dyDescent="0.25">
      <c r="A242" t="s">
        <v>1592</v>
      </c>
      <c r="B242" t="s">
        <v>1593</v>
      </c>
      <c r="C242" s="21" t="s">
        <v>1594</v>
      </c>
      <c r="D242" t="s">
        <v>36</v>
      </c>
      <c r="E242" s="12">
        <v>500</v>
      </c>
      <c r="F242" s="6">
        <v>43990</v>
      </c>
      <c r="G242" s="6">
        <v>43997</v>
      </c>
      <c r="H242" s="6">
        <v>44085</v>
      </c>
      <c r="I242" s="5">
        <f t="shared" si="3"/>
        <v>2</v>
      </c>
      <c r="J242" t="s">
        <v>1595</v>
      </c>
      <c r="K242" t="s">
        <v>1593</v>
      </c>
      <c r="L242">
        <v>1149705</v>
      </c>
      <c r="M242" s="18"/>
      <c r="N242" t="s">
        <v>1596</v>
      </c>
      <c r="P242" t="s">
        <v>41</v>
      </c>
      <c r="Q242" t="s">
        <v>42</v>
      </c>
      <c r="R242" t="s">
        <v>43</v>
      </c>
      <c r="S242" t="s">
        <v>44</v>
      </c>
      <c r="T242" t="s">
        <v>45</v>
      </c>
      <c r="U242" t="s">
        <v>1476</v>
      </c>
      <c r="V242" t="s">
        <v>1208</v>
      </c>
      <c r="Y242" s="26">
        <v>44000</v>
      </c>
      <c r="AB242" s="9" t="s">
        <v>1477</v>
      </c>
      <c r="AE242">
        <v>30</v>
      </c>
    </row>
    <row r="243" spans="1:31" ht="20.25" customHeight="1" x14ac:dyDescent="0.25">
      <c r="A243" t="s">
        <v>1597</v>
      </c>
      <c r="B243" t="s">
        <v>1598</v>
      </c>
      <c r="C243" s="20" t="s">
        <v>1599</v>
      </c>
      <c r="D243" t="s">
        <v>36</v>
      </c>
      <c r="E243" s="12">
        <v>5000</v>
      </c>
      <c r="F243" s="6">
        <v>43990</v>
      </c>
      <c r="G243" s="6">
        <v>43978</v>
      </c>
      <c r="H243" s="6">
        <v>44075</v>
      </c>
      <c r="I243" s="5">
        <f t="shared" si="3"/>
        <v>3</v>
      </c>
      <c r="J243" t="s">
        <v>766</v>
      </c>
      <c r="K243" t="s">
        <v>1598</v>
      </c>
      <c r="L243">
        <v>1096655</v>
      </c>
      <c r="M243" s="18"/>
      <c r="N243" t="s">
        <v>768</v>
      </c>
      <c r="P243" t="s">
        <v>41</v>
      </c>
      <c r="Q243" t="s">
        <v>42</v>
      </c>
      <c r="R243" t="s">
        <v>43</v>
      </c>
      <c r="S243" t="s">
        <v>44</v>
      </c>
      <c r="T243" t="s">
        <v>45</v>
      </c>
      <c r="U243" t="s">
        <v>1476</v>
      </c>
      <c r="V243" t="s">
        <v>1208</v>
      </c>
      <c r="Y243" s="26">
        <v>1069844</v>
      </c>
      <c r="AB243" s="9" t="s">
        <v>1477</v>
      </c>
      <c r="AE243">
        <v>500</v>
      </c>
    </row>
    <row r="244" spans="1:31" ht="20.25" customHeight="1" x14ac:dyDescent="0.25">
      <c r="A244" t="s">
        <v>1600</v>
      </c>
      <c r="B244" t="s">
        <v>1601</v>
      </c>
      <c r="C244" s="21" t="s">
        <v>1602</v>
      </c>
      <c r="D244" t="s">
        <v>36</v>
      </c>
      <c r="E244" s="12">
        <v>5000</v>
      </c>
      <c r="F244" s="6">
        <v>43990</v>
      </c>
      <c r="G244" s="6">
        <v>43983</v>
      </c>
      <c r="H244" s="6">
        <v>44029</v>
      </c>
      <c r="I244" s="5">
        <f t="shared" si="3"/>
        <v>1</v>
      </c>
      <c r="J244" t="s">
        <v>1603</v>
      </c>
      <c r="K244" t="s">
        <v>1601</v>
      </c>
      <c r="M244" s="18"/>
      <c r="N244" t="s">
        <v>207</v>
      </c>
      <c r="P244" t="s">
        <v>41</v>
      </c>
      <c r="Q244" t="s">
        <v>42</v>
      </c>
      <c r="R244" t="s">
        <v>43</v>
      </c>
      <c r="S244" t="s">
        <v>44</v>
      </c>
      <c r="T244" t="s">
        <v>45</v>
      </c>
      <c r="U244" t="s">
        <v>1476</v>
      </c>
      <c r="V244" t="s">
        <v>1208</v>
      </c>
      <c r="Y244" s="26">
        <v>9600000</v>
      </c>
      <c r="AB244" t="s">
        <v>1484</v>
      </c>
      <c r="AE244">
        <v>20</v>
      </c>
    </row>
    <row r="245" spans="1:31" ht="20.25" customHeight="1" x14ac:dyDescent="0.25">
      <c r="A245" t="s">
        <v>1604</v>
      </c>
      <c r="B245" t="s">
        <v>1605</v>
      </c>
      <c r="C245" s="20" t="s">
        <v>1606</v>
      </c>
      <c r="D245" t="s">
        <v>36</v>
      </c>
      <c r="E245" s="12">
        <v>2765.85</v>
      </c>
      <c r="F245" s="6">
        <v>43990</v>
      </c>
      <c r="G245" s="6">
        <v>43983</v>
      </c>
      <c r="H245" s="6">
        <v>44286</v>
      </c>
      <c r="I245" s="5">
        <f t="shared" si="3"/>
        <v>9</v>
      </c>
      <c r="J245" t="s">
        <v>1011</v>
      </c>
      <c r="K245" t="s">
        <v>1012</v>
      </c>
      <c r="L245">
        <v>1108410</v>
      </c>
      <c r="M245" s="18"/>
      <c r="N245" t="s">
        <v>1013</v>
      </c>
      <c r="P245" t="s">
        <v>41</v>
      </c>
      <c r="Q245" t="s">
        <v>42</v>
      </c>
      <c r="R245" t="s">
        <v>43</v>
      </c>
      <c r="S245" t="s">
        <v>44</v>
      </c>
      <c r="T245" t="s">
        <v>45</v>
      </c>
      <c r="U245" t="s">
        <v>1476</v>
      </c>
      <c r="V245" t="s">
        <v>1208</v>
      </c>
      <c r="Y245" s="26">
        <v>106744</v>
      </c>
      <c r="AB245" s="9" t="s">
        <v>1477</v>
      </c>
      <c r="AE245">
        <v>100</v>
      </c>
    </row>
    <row r="246" spans="1:31" ht="20.25" customHeight="1" x14ac:dyDescent="0.25">
      <c r="A246" t="s">
        <v>1607</v>
      </c>
      <c r="B246" t="s">
        <v>1608</v>
      </c>
      <c r="C246" s="21" t="s">
        <v>1609</v>
      </c>
      <c r="D246" t="s">
        <v>36</v>
      </c>
      <c r="E246" s="12">
        <v>5000</v>
      </c>
      <c r="F246" s="6">
        <v>43990</v>
      </c>
      <c r="G246" s="6">
        <v>43927</v>
      </c>
      <c r="H246" s="6">
        <v>44074</v>
      </c>
      <c r="I246" s="5">
        <f t="shared" si="3"/>
        <v>4</v>
      </c>
      <c r="J246" t="s">
        <v>559</v>
      </c>
      <c r="K246" t="s">
        <v>1608</v>
      </c>
      <c r="L246">
        <v>1052433</v>
      </c>
      <c r="M246" s="18"/>
      <c r="N246" t="s">
        <v>1610</v>
      </c>
      <c r="P246" t="s">
        <v>41</v>
      </c>
      <c r="Q246" t="s">
        <v>42</v>
      </c>
      <c r="R246" t="s">
        <v>43</v>
      </c>
      <c r="S246" t="s">
        <v>44</v>
      </c>
      <c r="T246" t="s">
        <v>45</v>
      </c>
      <c r="U246" t="s">
        <v>1476</v>
      </c>
      <c r="V246" t="s">
        <v>1208</v>
      </c>
      <c r="Y246" s="26">
        <v>10491</v>
      </c>
      <c r="AB246" s="9" t="s">
        <v>1477</v>
      </c>
      <c r="AE246">
        <v>120</v>
      </c>
    </row>
    <row r="247" spans="1:31" ht="20.25" customHeight="1" x14ac:dyDescent="0.25">
      <c r="A247" t="s">
        <v>1611</v>
      </c>
      <c r="B247" t="s">
        <v>1612</v>
      </c>
      <c r="C247" s="20" t="s">
        <v>1613</v>
      </c>
      <c r="D247" t="s">
        <v>36</v>
      </c>
      <c r="E247" s="12">
        <v>5000</v>
      </c>
      <c r="F247" s="6">
        <v>43990</v>
      </c>
      <c r="G247" s="6">
        <v>43983</v>
      </c>
      <c r="H247" s="6">
        <v>44104</v>
      </c>
      <c r="I247" s="5">
        <f t="shared" si="3"/>
        <v>3</v>
      </c>
      <c r="J247" s="50" t="s">
        <v>1921</v>
      </c>
      <c r="K247" t="s">
        <v>1612</v>
      </c>
      <c r="M247" s="18"/>
      <c r="N247" t="s">
        <v>1614</v>
      </c>
      <c r="P247" t="s">
        <v>41</v>
      </c>
      <c r="Q247" t="s">
        <v>42</v>
      </c>
      <c r="R247" t="s">
        <v>43</v>
      </c>
      <c r="S247" t="s">
        <v>44</v>
      </c>
      <c r="T247" t="s">
        <v>45</v>
      </c>
      <c r="U247" t="s">
        <v>1476</v>
      </c>
      <c r="V247" t="s">
        <v>1208</v>
      </c>
      <c r="Y247" s="26">
        <v>0</v>
      </c>
      <c r="AB247" s="9" t="s">
        <v>1477</v>
      </c>
      <c r="AE247">
        <v>1000</v>
      </c>
    </row>
    <row r="248" spans="1:31" ht="20.25" customHeight="1" x14ac:dyDescent="0.25">
      <c r="A248" t="s">
        <v>1615</v>
      </c>
      <c r="B248" t="s">
        <v>1616</v>
      </c>
      <c r="C248" s="21" t="s">
        <v>1617</v>
      </c>
      <c r="D248" t="s">
        <v>36</v>
      </c>
      <c r="E248" s="12">
        <v>5000</v>
      </c>
      <c r="F248" s="6">
        <v>43990</v>
      </c>
      <c r="G248" s="6">
        <v>43936</v>
      </c>
      <c r="H248" s="6">
        <v>44185</v>
      </c>
      <c r="I248" s="5">
        <f t="shared" si="3"/>
        <v>8</v>
      </c>
      <c r="J248" t="s">
        <v>1618</v>
      </c>
      <c r="K248" t="s">
        <v>1619</v>
      </c>
      <c r="L248">
        <v>1064064</v>
      </c>
      <c r="M248" s="18"/>
      <c r="N248" t="s">
        <v>1620</v>
      </c>
      <c r="P248" t="s">
        <v>41</v>
      </c>
      <c r="Q248" t="s">
        <v>42</v>
      </c>
      <c r="R248" t="s">
        <v>43</v>
      </c>
      <c r="S248" t="s">
        <v>44</v>
      </c>
      <c r="T248" t="s">
        <v>45</v>
      </c>
      <c r="U248" t="s">
        <v>1476</v>
      </c>
      <c r="V248" t="s">
        <v>1208</v>
      </c>
      <c r="Y248" s="26">
        <v>18081</v>
      </c>
      <c r="AB248" s="9" t="s">
        <v>1550</v>
      </c>
      <c r="AE248">
        <v>100000</v>
      </c>
    </row>
    <row r="249" spans="1:31" ht="20.25" customHeight="1" x14ac:dyDescent="0.25">
      <c r="A249" t="s">
        <v>1621</v>
      </c>
      <c r="B249" t="s">
        <v>1622</v>
      </c>
      <c r="C249" s="20" t="s">
        <v>1495</v>
      </c>
      <c r="D249" t="s">
        <v>36</v>
      </c>
      <c r="E249" s="12">
        <v>5000</v>
      </c>
      <c r="F249" s="6">
        <v>43990</v>
      </c>
      <c r="G249" s="6">
        <v>44075</v>
      </c>
      <c r="H249" s="6">
        <v>44227</v>
      </c>
      <c r="I249" s="5">
        <f t="shared" si="3"/>
        <v>4</v>
      </c>
      <c r="J249" t="s">
        <v>1623</v>
      </c>
      <c r="K249" t="s">
        <v>1622</v>
      </c>
      <c r="M249" s="18"/>
      <c r="N249" t="s">
        <v>1624</v>
      </c>
      <c r="P249" t="s">
        <v>41</v>
      </c>
      <c r="Q249" t="s">
        <v>42</v>
      </c>
      <c r="R249" t="s">
        <v>43</v>
      </c>
      <c r="S249" t="s">
        <v>44</v>
      </c>
      <c r="T249" t="s">
        <v>45</v>
      </c>
      <c r="U249" t="s">
        <v>1476</v>
      </c>
      <c r="V249" t="s">
        <v>1208</v>
      </c>
      <c r="Y249" s="26">
        <v>1200000</v>
      </c>
      <c r="AB249" t="s">
        <v>1484</v>
      </c>
      <c r="AE249">
        <v>90</v>
      </c>
    </row>
    <row r="250" spans="1:31" ht="20.25" customHeight="1" x14ac:dyDescent="0.25">
      <c r="A250" t="s">
        <v>1625</v>
      </c>
      <c r="B250" t="s">
        <v>1626</v>
      </c>
      <c r="C250" s="21" t="s">
        <v>1627</v>
      </c>
      <c r="D250" t="s">
        <v>36</v>
      </c>
      <c r="E250" s="12">
        <v>5000</v>
      </c>
      <c r="F250" s="6">
        <v>43990</v>
      </c>
      <c r="G250" s="6">
        <v>43997</v>
      </c>
      <c r="H250" s="6">
        <v>44088</v>
      </c>
      <c r="I250" s="5">
        <f t="shared" si="3"/>
        <v>2</v>
      </c>
      <c r="J250" t="s">
        <v>268</v>
      </c>
      <c r="K250" t="s">
        <v>1626</v>
      </c>
      <c r="L250">
        <v>1092646</v>
      </c>
      <c r="M250" s="18"/>
      <c r="N250" t="s">
        <v>270</v>
      </c>
      <c r="P250" t="s">
        <v>41</v>
      </c>
      <c r="Q250" t="s">
        <v>42</v>
      </c>
      <c r="R250" t="s">
        <v>43</v>
      </c>
      <c r="S250" t="s">
        <v>44</v>
      </c>
      <c r="T250" t="s">
        <v>45</v>
      </c>
      <c r="U250" t="s">
        <v>1476</v>
      </c>
      <c r="V250" t="s">
        <v>1208</v>
      </c>
      <c r="Y250" s="26">
        <v>184938</v>
      </c>
      <c r="AB250" s="9" t="s">
        <v>1477</v>
      </c>
      <c r="AE250">
        <v>75</v>
      </c>
    </row>
    <row r="251" spans="1:31" ht="20.25" customHeight="1" x14ac:dyDescent="0.25">
      <c r="A251" t="s">
        <v>1628</v>
      </c>
      <c r="B251" t="s">
        <v>343</v>
      </c>
      <c r="C251" s="20" t="s">
        <v>1629</v>
      </c>
      <c r="D251" t="s">
        <v>36</v>
      </c>
      <c r="E251" s="12">
        <v>5000</v>
      </c>
      <c r="F251" s="6">
        <v>43990</v>
      </c>
      <c r="G251" s="6">
        <v>43983</v>
      </c>
      <c r="H251" s="6">
        <v>44075</v>
      </c>
      <c r="I251" s="5">
        <f t="shared" si="3"/>
        <v>3</v>
      </c>
      <c r="J251" t="s">
        <v>342</v>
      </c>
      <c r="K251" t="s">
        <v>343</v>
      </c>
      <c r="L251">
        <v>1167178</v>
      </c>
      <c r="M251" s="18"/>
      <c r="N251" t="s">
        <v>1630</v>
      </c>
      <c r="P251" t="s">
        <v>41</v>
      </c>
      <c r="Q251" t="s">
        <v>42</v>
      </c>
      <c r="R251" t="s">
        <v>43</v>
      </c>
      <c r="S251" t="s">
        <v>44</v>
      </c>
      <c r="T251" t="s">
        <v>45</v>
      </c>
      <c r="U251" t="s">
        <v>1476</v>
      </c>
      <c r="V251" t="s">
        <v>1208</v>
      </c>
      <c r="Y251" s="26">
        <v>178400</v>
      </c>
      <c r="AB251" t="s">
        <v>1484</v>
      </c>
      <c r="AE251">
        <v>80</v>
      </c>
    </row>
    <row r="252" spans="1:31" ht="20.25" customHeight="1" x14ac:dyDescent="0.25">
      <c r="A252" t="s">
        <v>1631</v>
      </c>
      <c r="B252" t="s">
        <v>1632</v>
      </c>
      <c r="C252" s="21" t="s">
        <v>1633</v>
      </c>
      <c r="D252" t="s">
        <v>36</v>
      </c>
      <c r="E252" s="12">
        <v>5000</v>
      </c>
      <c r="F252" s="6">
        <v>43990</v>
      </c>
      <c r="G252" s="6">
        <v>43906</v>
      </c>
      <c r="H252" s="6">
        <v>44043</v>
      </c>
      <c r="I252" s="5">
        <f t="shared" si="3"/>
        <v>4</v>
      </c>
      <c r="J252" t="s">
        <v>1634</v>
      </c>
      <c r="K252" t="s">
        <v>1635</v>
      </c>
      <c r="L252">
        <v>1026463</v>
      </c>
      <c r="M252" s="18"/>
      <c r="N252" t="s">
        <v>1636</v>
      </c>
      <c r="P252" t="s">
        <v>41</v>
      </c>
      <c r="Q252" t="s">
        <v>42</v>
      </c>
      <c r="R252" t="s">
        <v>43</v>
      </c>
      <c r="S252" t="s">
        <v>44</v>
      </c>
      <c r="T252" t="s">
        <v>45</v>
      </c>
      <c r="U252" t="s">
        <v>1476</v>
      </c>
      <c r="V252" t="s">
        <v>1208</v>
      </c>
      <c r="Y252" s="26">
        <v>75278</v>
      </c>
      <c r="AB252" s="9" t="s">
        <v>1477</v>
      </c>
      <c r="AE252">
        <v>200</v>
      </c>
    </row>
    <row r="253" spans="1:31" ht="20.25" customHeight="1" x14ac:dyDescent="0.25">
      <c r="A253" t="s">
        <v>1637</v>
      </c>
      <c r="B253" t="s">
        <v>1638</v>
      </c>
      <c r="C253" s="20" t="s">
        <v>1495</v>
      </c>
      <c r="D253" t="s">
        <v>36</v>
      </c>
      <c r="E253" s="12">
        <v>3000</v>
      </c>
      <c r="F253" s="6">
        <v>43990</v>
      </c>
      <c r="G253" s="6">
        <v>43990</v>
      </c>
      <c r="H253" s="6">
        <v>44071</v>
      </c>
      <c r="I253" s="5">
        <f t="shared" si="3"/>
        <v>2</v>
      </c>
      <c r="J253" t="s">
        <v>1639</v>
      </c>
      <c r="K253" t="s">
        <v>1638</v>
      </c>
      <c r="L253">
        <v>1156643</v>
      </c>
      <c r="M253" s="18"/>
      <c r="N253" t="s">
        <v>1640</v>
      </c>
      <c r="P253" t="s">
        <v>41</v>
      </c>
      <c r="Q253" t="s">
        <v>42</v>
      </c>
      <c r="R253" t="s">
        <v>43</v>
      </c>
      <c r="S253" t="s">
        <v>44</v>
      </c>
      <c r="T253" t="s">
        <v>45</v>
      </c>
      <c r="U253" t="s">
        <v>1476</v>
      </c>
      <c r="V253" t="s">
        <v>1208</v>
      </c>
      <c r="Y253" s="26"/>
      <c r="AB253" t="s">
        <v>1484</v>
      </c>
    </row>
    <row r="254" spans="1:31" ht="20.25" customHeight="1" x14ac:dyDescent="0.25">
      <c r="A254" t="s">
        <v>1641</v>
      </c>
      <c r="B254" t="s">
        <v>1642</v>
      </c>
      <c r="C254" s="20" t="s">
        <v>1495</v>
      </c>
      <c r="D254" t="s">
        <v>36</v>
      </c>
      <c r="E254" s="12">
        <v>5000</v>
      </c>
      <c r="F254" s="6">
        <v>43990</v>
      </c>
      <c r="G254" s="6"/>
      <c r="H254" s="6"/>
      <c r="I254" s="5">
        <f t="shared" si="3"/>
        <v>0</v>
      </c>
      <c r="J254" t="s">
        <v>1643</v>
      </c>
      <c r="K254" t="s">
        <v>1642</v>
      </c>
      <c r="L254">
        <v>1094992</v>
      </c>
      <c r="M254" s="18"/>
      <c r="N254" t="s">
        <v>1644</v>
      </c>
      <c r="P254" t="s">
        <v>41</v>
      </c>
      <c r="Q254" t="s">
        <v>42</v>
      </c>
      <c r="R254" t="s">
        <v>43</v>
      </c>
      <c r="S254" t="s">
        <v>44</v>
      </c>
      <c r="T254" t="s">
        <v>45</v>
      </c>
      <c r="U254" t="s">
        <v>1476</v>
      </c>
      <c r="V254" t="s">
        <v>1208</v>
      </c>
      <c r="Y254" s="26">
        <v>197762</v>
      </c>
      <c r="AB254" t="s">
        <v>1484</v>
      </c>
      <c r="AE254">
        <v>200</v>
      </c>
    </row>
    <row r="255" spans="1:31" ht="20.25" customHeight="1" x14ac:dyDescent="0.25">
      <c r="A255" t="s">
        <v>1645</v>
      </c>
      <c r="B255" t="s">
        <v>351</v>
      </c>
      <c r="C255" s="21" t="s">
        <v>1646</v>
      </c>
      <c r="D255" t="s">
        <v>36</v>
      </c>
      <c r="E255" s="12">
        <v>5000</v>
      </c>
      <c r="F255" s="6">
        <v>43990</v>
      </c>
      <c r="G255" s="6">
        <v>44018</v>
      </c>
      <c r="H255" s="6">
        <v>44104</v>
      </c>
      <c r="I255" s="5">
        <f t="shared" si="3"/>
        <v>2</v>
      </c>
      <c r="J255" t="s">
        <v>350</v>
      </c>
      <c r="K255" t="s">
        <v>351</v>
      </c>
      <c r="L255">
        <v>1108521</v>
      </c>
      <c r="M255" s="18"/>
      <c r="N255" t="s">
        <v>553</v>
      </c>
      <c r="P255" t="s">
        <v>41</v>
      </c>
      <c r="Q255" t="s">
        <v>42</v>
      </c>
      <c r="R255" t="s">
        <v>43</v>
      </c>
      <c r="S255" t="s">
        <v>44</v>
      </c>
      <c r="T255" t="s">
        <v>45</v>
      </c>
      <c r="U255" t="s">
        <v>1476</v>
      </c>
      <c r="V255" t="s">
        <v>1208</v>
      </c>
      <c r="Y255" s="26">
        <v>150000</v>
      </c>
      <c r="AB255" s="9" t="s">
        <v>1477</v>
      </c>
      <c r="AE255">
        <v>500</v>
      </c>
    </row>
    <row r="256" spans="1:31" ht="20.25" customHeight="1" x14ac:dyDescent="0.25">
      <c r="A256" t="s">
        <v>1647</v>
      </c>
      <c r="B256" t="s">
        <v>1648</v>
      </c>
      <c r="C256" s="30" t="s">
        <v>1649</v>
      </c>
      <c r="D256" t="s">
        <v>36</v>
      </c>
      <c r="E256" s="12">
        <v>2915</v>
      </c>
      <c r="F256" s="6">
        <v>43990</v>
      </c>
      <c r="G256" s="6"/>
      <c r="H256" s="6"/>
      <c r="I256" s="5">
        <f t="shared" si="3"/>
        <v>0</v>
      </c>
      <c r="J256" t="s">
        <v>136</v>
      </c>
      <c r="K256" t="s">
        <v>1648</v>
      </c>
      <c r="L256">
        <v>1051662</v>
      </c>
      <c r="M256" s="18"/>
      <c r="N256" t="s">
        <v>103</v>
      </c>
      <c r="P256" t="s">
        <v>41</v>
      </c>
      <c r="Q256" t="s">
        <v>42</v>
      </c>
      <c r="R256" t="s">
        <v>43</v>
      </c>
      <c r="S256" t="s">
        <v>44</v>
      </c>
      <c r="T256" t="s">
        <v>45</v>
      </c>
      <c r="U256" t="s">
        <v>1476</v>
      </c>
      <c r="V256" t="s">
        <v>1208</v>
      </c>
      <c r="Y256" s="26">
        <v>41779</v>
      </c>
      <c r="AB256" t="s">
        <v>1484</v>
      </c>
      <c r="AE256">
        <v>20</v>
      </c>
    </row>
    <row r="257" spans="1:31" ht="20.25" customHeight="1" x14ac:dyDescent="0.25">
      <c r="A257" t="s">
        <v>1650</v>
      </c>
      <c r="B257" t="s">
        <v>1651</v>
      </c>
      <c r="C257" s="29" t="s">
        <v>1652</v>
      </c>
      <c r="D257" t="s">
        <v>36</v>
      </c>
      <c r="E257" s="12">
        <v>5000</v>
      </c>
      <c r="F257" s="6">
        <v>43990</v>
      </c>
      <c r="G257" s="6">
        <v>43990</v>
      </c>
      <c r="H257" s="6">
        <v>44112</v>
      </c>
      <c r="I257" s="5">
        <f t="shared" si="3"/>
        <v>4</v>
      </c>
      <c r="J257" t="s">
        <v>1653</v>
      </c>
      <c r="K257" t="s">
        <v>1651</v>
      </c>
      <c r="M257" s="18" t="s">
        <v>1654</v>
      </c>
      <c r="N257" t="s">
        <v>1655</v>
      </c>
      <c r="P257" t="s">
        <v>41</v>
      </c>
      <c r="Q257" t="s">
        <v>42</v>
      </c>
      <c r="R257" t="s">
        <v>43</v>
      </c>
      <c r="S257" t="s">
        <v>44</v>
      </c>
      <c r="T257" t="s">
        <v>45</v>
      </c>
      <c r="U257" t="s">
        <v>1476</v>
      </c>
      <c r="V257" t="s">
        <v>1208</v>
      </c>
      <c r="Y257" s="26">
        <v>46528</v>
      </c>
      <c r="AB257" t="s">
        <v>1484</v>
      </c>
      <c r="AE257">
        <v>176</v>
      </c>
    </row>
    <row r="258" spans="1:31" ht="20.25" customHeight="1" x14ac:dyDescent="0.25">
      <c r="A258" t="s">
        <v>1656</v>
      </c>
      <c r="B258" t="s">
        <v>1657</v>
      </c>
      <c r="C258" s="30" t="s">
        <v>1658</v>
      </c>
      <c r="D258" t="s">
        <v>36</v>
      </c>
      <c r="E258" s="12">
        <v>5000</v>
      </c>
      <c r="F258" s="6">
        <v>43990</v>
      </c>
      <c r="G258" s="6">
        <v>44013</v>
      </c>
      <c r="H258" s="6">
        <v>44104</v>
      </c>
      <c r="I258" s="5">
        <f t="shared" si="3"/>
        <v>2</v>
      </c>
      <c r="J258" s="50" t="s">
        <v>1922</v>
      </c>
      <c r="K258" t="s">
        <v>1659</v>
      </c>
      <c r="M258" s="18"/>
      <c r="N258" t="s">
        <v>875</v>
      </c>
      <c r="P258" t="s">
        <v>41</v>
      </c>
      <c r="Q258" t="s">
        <v>42</v>
      </c>
      <c r="R258" t="s">
        <v>43</v>
      </c>
      <c r="S258" t="s">
        <v>44</v>
      </c>
      <c r="T258" t="s">
        <v>45</v>
      </c>
      <c r="U258" t="s">
        <v>1476</v>
      </c>
      <c r="V258" t="s">
        <v>1208</v>
      </c>
      <c r="Y258" s="26">
        <v>0</v>
      </c>
      <c r="AB258" t="s">
        <v>1484</v>
      </c>
      <c r="AE258">
        <v>100</v>
      </c>
    </row>
    <row r="259" spans="1:31" ht="20.25" customHeight="1" x14ac:dyDescent="0.25">
      <c r="A259" t="s">
        <v>1660</v>
      </c>
      <c r="B259" t="s">
        <v>1661</v>
      </c>
      <c r="C259" s="29" t="s">
        <v>1662</v>
      </c>
      <c r="D259" t="s">
        <v>36</v>
      </c>
      <c r="E259" s="12">
        <v>3735</v>
      </c>
      <c r="F259" s="6">
        <v>43990</v>
      </c>
      <c r="G259" s="6">
        <v>43997</v>
      </c>
      <c r="H259" s="6">
        <v>44085</v>
      </c>
      <c r="I259" s="5">
        <f t="shared" si="3"/>
        <v>2</v>
      </c>
      <c r="J259" t="s">
        <v>873</v>
      </c>
      <c r="K259" t="s">
        <v>1661</v>
      </c>
      <c r="L259">
        <v>1085824</v>
      </c>
      <c r="M259" s="18"/>
      <c r="N259" t="s">
        <v>875</v>
      </c>
      <c r="P259" t="s">
        <v>41</v>
      </c>
      <c r="Q259" t="s">
        <v>42</v>
      </c>
      <c r="R259" t="s">
        <v>43</v>
      </c>
      <c r="S259" t="s">
        <v>44</v>
      </c>
      <c r="T259" t="s">
        <v>45</v>
      </c>
      <c r="U259" t="s">
        <v>1476</v>
      </c>
      <c r="V259" t="s">
        <v>1208</v>
      </c>
      <c r="Y259" s="26">
        <v>213673</v>
      </c>
      <c r="AB259" s="9" t="s">
        <v>1477</v>
      </c>
      <c r="AE259">
        <v>180</v>
      </c>
    </row>
    <row r="260" spans="1:31" ht="20.25" customHeight="1" x14ac:dyDescent="0.25">
      <c r="A260" t="s">
        <v>1663</v>
      </c>
      <c r="B260" t="s">
        <v>1664</v>
      </c>
      <c r="C260" s="20" t="s">
        <v>1665</v>
      </c>
      <c r="D260" t="s">
        <v>36</v>
      </c>
      <c r="E260" s="12">
        <v>7000</v>
      </c>
      <c r="F260" s="17" t="s">
        <v>1666</v>
      </c>
      <c r="G260" s="6">
        <v>44105</v>
      </c>
      <c r="H260" s="6"/>
      <c r="J260" t="s">
        <v>119</v>
      </c>
      <c r="K260" t="s">
        <v>1664</v>
      </c>
      <c r="L260" s="5"/>
      <c r="M260" s="18">
        <v>10554564</v>
      </c>
      <c r="N260" s="19" t="s">
        <v>94</v>
      </c>
      <c r="O260" t="s">
        <v>122</v>
      </c>
      <c r="P260" t="s">
        <v>41</v>
      </c>
      <c r="Q260" t="s">
        <v>42</v>
      </c>
      <c r="R260" t="s">
        <v>43</v>
      </c>
      <c r="S260" t="s">
        <v>44</v>
      </c>
      <c r="T260" t="s">
        <v>45</v>
      </c>
      <c r="U260" t="s">
        <v>567</v>
      </c>
      <c r="V260" t="s">
        <v>568</v>
      </c>
      <c r="Y260" s="28">
        <v>34000</v>
      </c>
      <c r="AB260" t="s">
        <v>1667</v>
      </c>
      <c r="AE260">
        <v>30</v>
      </c>
    </row>
    <row r="261" spans="1:31" ht="20.25" customHeight="1" x14ac:dyDescent="0.25">
      <c r="A261" t="s">
        <v>1668</v>
      </c>
      <c r="B261" t="s">
        <v>1240</v>
      </c>
      <c r="C261" s="21" t="s">
        <v>1669</v>
      </c>
      <c r="D261" t="s">
        <v>36</v>
      </c>
      <c r="E261" s="12">
        <v>10000</v>
      </c>
      <c r="F261" s="17" t="s">
        <v>1666</v>
      </c>
      <c r="G261" s="6">
        <v>44013</v>
      </c>
      <c r="H261" s="6"/>
      <c r="J261" t="s">
        <v>80</v>
      </c>
      <c r="K261" t="s">
        <v>1240</v>
      </c>
      <c r="L261" s="5" t="s">
        <v>1670</v>
      </c>
      <c r="M261" s="18"/>
      <c r="N261" s="19" t="s">
        <v>82</v>
      </c>
      <c r="O261" t="s">
        <v>83</v>
      </c>
      <c r="P261" t="s">
        <v>41</v>
      </c>
      <c r="Q261" t="s">
        <v>42</v>
      </c>
      <c r="R261" t="s">
        <v>43</v>
      </c>
      <c r="S261" t="s">
        <v>44</v>
      </c>
      <c r="T261" t="s">
        <v>45</v>
      </c>
      <c r="U261" t="s">
        <v>567</v>
      </c>
      <c r="V261" t="s">
        <v>568</v>
      </c>
      <c r="Y261" s="28">
        <v>1904150</v>
      </c>
      <c r="AB261" t="s">
        <v>1671</v>
      </c>
      <c r="AE261">
        <v>250</v>
      </c>
    </row>
    <row r="262" spans="1:31" ht="20.25" customHeight="1" x14ac:dyDescent="0.25">
      <c r="A262" t="s">
        <v>1672</v>
      </c>
      <c r="B262" t="s">
        <v>1673</v>
      </c>
      <c r="C262" s="20" t="s">
        <v>1674</v>
      </c>
      <c r="D262" t="s">
        <v>36</v>
      </c>
      <c r="E262" s="12">
        <v>10000</v>
      </c>
      <c r="F262" s="17" t="s">
        <v>1666</v>
      </c>
      <c r="G262" s="6">
        <v>42471</v>
      </c>
      <c r="H262" s="6"/>
      <c r="J262" s="50" t="s">
        <v>1923</v>
      </c>
      <c r="K262" t="s">
        <v>1673</v>
      </c>
      <c r="L262" s="5"/>
      <c r="M262" s="18"/>
      <c r="N262" s="19" t="s">
        <v>1675</v>
      </c>
      <c r="P262" t="s">
        <v>41</v>
      </c>
      <c r="Q262" t="s">
        <v>42</v>
      </c>
      <c r="R262" t="s">
        <v>43</v>
      </c>
      <c r="S262" t="s">
        <v>44</v>
      </c>
      <c r="T262" t="s">
        <v>45</v>
      </c>
      <c r="U262" t="s">
        <v>567</v>
      </c>
      <c r="V262" t="s">
        <v>568</v>
      </c>
      <c r="Y262" s="28">
        <v>162000000</v>
      </c>
      <c r="AB262" t="s">
        <v>1667</v>
      </c>
      <c r="AE262">
        <v>50</v>
      </c>
    </row>
    <row r="263" spans="1:31" ht="20.25" customHeight="1" x14ac:dyDescent="0.25">
      <c r="A263" t="s">
        <v>1676</v>
      </c>
      <c r="B263" t="s">
        <v>1104</v>
      </c>
      <c r="C263" s="21" t="s">
        <v>1677</v>
      </c>
      <c r="D263" t="s">
        <v>36</v>
      </c>
      <c r="E263" s="12">
        <v>7194</v>
      </c>
      <c r="F263" s="17" t="s">
        <v>1666</v>
      </c>
      <c r="G263" s="6">
        <v>44046</v>
      </c>
      <c r="H263" s="6"/>
      <c r="J263" t="s">
        <v>403</v>
      </c>
      <c r="K263" t="s">
        <v>1104</v>
      </c>
      <c r="L263" s="5"/>
      <c r="M263" s="18" t="s">
        <v>405</v>
      </c>
      <c r="N263" s="19" t="s">
        <v>1105</v>
      </c>
      <c r="O263" t="s">
        <v>407</v>
      </c>
      <c r="P263" t="s">
        <v>41</v>
      </c>
      <c r="Q263" t="s">
        <v>42</v>
      </c>
      <c r="R263" t="s">
        <v>43</v>
      </c>
      <c r="S263" t="s">
        <v>44</v>
      </c>
      <c r="T263" t="s">
        <v>45</v>
      </c>
      <c r="U263" t="s">
        <v>567</v>
      </c>
      <c r="V263" t="s">
        <v>568</v>
      </c>
      <c r="Y263" s="28">
        <v>169040</v>
      </c>
      <c r="AB263" t="s">
        <v>1678</v>
      </c>
      <c r="AE263">
        <v>150</v>
      </c>
    </row>
    <row r="264" spans="1:31" ht="20.25" customHeight="1" x14ac:dyDescent="0.25">
      <c r="A264" t="s">
        <v>1679</v>
      </c>
      <c r="B264" t="s">
        <v>1598</v>
      </c>
      <c r="C264" s="20" t="s">
        <v>1680</v>
      </c>
      <c r="D264" t="s">
        <v>36</v>
      </c>
      <c r="E264" s="12">
        <v>9967</v>
      </c>
      <c r="F264" s="17" t="s">
        <v>1666</v>
      </c>
      <c r="G264" s="6">
        <v>44013</v>
      </c>
      <c r="H264" s="6"/>
      <c r="J264" t="s">
        <v>766</v>
      </c>
      <c r="K264" t="s">
        <v>1598</v>
      </c>
      <c r="L264" s="5" t="s">
        <v>1681</v>
      </c>
      <c r="M264" s="18"/>
      <c r="N264" s="19" t="s">
        <v>768</v>
      </c>
      <c r="O264" t="s">
        <v>769</v>
      </c>
      <c r="P264" t="s">
        <v>41</v>
      </c>
      <c r="Q264" t="s">
        <v>42</v>
      </c>
      <c r="R264" t="s">
        <v>43</v>
      </c>
      <c r="S264" t="s">
        <v>44</v>
      </c>
      <c r="T264" t="s">
        <v>45</v>
      </c>
      <c r="U264" t="s">
        <v>567</v>
      </c>
      <c r="V264" t="s">
        <v>568</v>
      </c>
      <c r="Y264" s="28">
        <v>1069844</v>
      </c>
      <c r="AB264" t="s">
        <v>1671</v>
      </c>
      <c r="AE264">
        <v>65</v>
      </c>
    </row>
    <row r="265" spans="1:31" ht="20.25" customHeight="1" x14ac:dyDescent="0.25">
      <c r="A265" t="s">
        <v>1682</v>
      </c>
      <c r="B265" t="s">
        <v>1265</v>
      </c>
      <c r="C265" s="21" t="s">
        <v>1683</v>
      </c>
      <c r="D265" t="s">
        <v>36</v>
      </c>
      <c r="E265" s="12">
        <v>10000</v>
      </c>
      <c r="F265" s="17" t="s">
        <v>1666</v>
      </c>
      <c r="G265" s="6">
        <v>44011</v>
      </c>
      <c r="H265" s="6"/>
      <c r="J265" t="s">
        <v>1264</v>
      </c>
      <c r="K265" t="s">
        <v>1265</v>
      </c>
      <c r="L265" s="5" t="s">
        <v>1684</v>
      </c>
      <c r="M265" s="18"/>
      <c r="N265" s="19" t="s">
        <v>1266</v>
      </c>
      <c r="P265" t="s">
        <v>41</v>
      </c>
      <c r="Q265" t="s">
        <v>42</v>
      </c>
      <c r="R265" t="s">
        <v>43</v>
      </c>
      <c r="S265" t="s">
        <v>44</v>
      </c>
      <c r="T265" t="s">
        <v>45</v>
      </c>
      <c r="U265" t="s">
        <v>567</v>
      </c>
      <c r="V265" t="s">
        <v>568</v>
      </c>
      <c r="Y265" s="28">
        <v>47500</v>
      </c>
      <c r="AB265" t="s">
        <v>1667</v>
      </c>
      <c r="AE265">
        <v>120</v>
      </c>
    </row>
    <row r="266" spans="1:31" ht="20.25" customHeight="1" x14ac:dyDescent="0.25">
      <c r="A266" t="s">
        <v>1685</v>
      </c>
      <c r="B266" t="s">
        <v>1686</v>
      </c>
      <c r="C266" s="20" t="s">
        <v>1687</v>
      </c>
      <c r="D266" t="s">
        <v>36</v>
      </c>
      <c r="E266" s="12">
        <v>8780</v>
      </c>
      <c r="F266" s="17" t="s">
        <v>1666</v>
      </c>
      <c r="G266" s="6">
        <v>43997</v>
      </c>
      <c r="H266" s="6"/>
      <c r="J266" s="50" t="s">
        <v>1923</v>
      </c>
      <c r="K266" t="s">
        <v>1686</v>
      </c>
      <c r="L266" s="5" t="s">
        <v>1688</v>
      </c>
      <c r="M266" s="18"/>
      <c r="N266" s="19" t="s">
        <v>1689</v>
      </c>
      <c r="P266" t="s">
        <v>41</v>
      </c>
      <c r="Q266" t="s">
        <v>42</v>
      </c>
      <c r="R266" t="s">
        <v>43</v>
      </c>
      <c r="S266" t="s">
        <v>44</v>
      </c>
      <c r="T266" t="s">
        <v>45</v>
      </c>
      <c r="U266" t="s">
        <v>567</v>
      </c>
      <c r="V266" t="s">
        <v>568</v>
      </c>
      <c r="Y266" s="28">
        <v>305380</v>
      </c>
      <c r="AB266" t="s">
        <v>1667</v>
      </c>
      <c r="AE266">
        <v>75</v>
      </c>
    </row>
    <row r="267" spans="1:31" ht="20.25" customHeight="1" x14ac:dyDescent="0.25">
      <c r="A267" t="s">
        <v>1690</v>
      </c>
      <c r="B267" t="s">
        <v>269</v>
      </c>
      <c r="C267" s="21" t="s">
        <v>1691</v>
      </c>
      <c r="D267" t="s">
        <v>36</v>
      </c>
      <c r="E267" s="12">
        <v>9968</v>
      </c>
      <c r="F267" s="17" t="s">
        <v>1666</v>
      </c>
      <c r="G267" s="6">
        <v>44046</v>
      </c>
      <c r="H267" s="6"/>
      <c r="J267" t="s">
        <v>268</v>
      </c>
      <c r="K267" t="s">
        <v>269</v>
      </c>
      <c r="L267" s="5" t="s">
        <v>1437</v>
      </c>
      <c r="M267" s="18"/>
      <c r="N267" s="19" t="s">
        <v>270</v>
      </c>
      <c r="O267" t="s">
        <v>271</v>
      </c>
      <c r="P267" t="s">
        <v>41</v>
      </c>
      <c r="Q267" t="s">
        <v>42</v>
      </c>
      <c r="R267" t="s">
        <v>43</v>
      </c>
      <c r="S267" t="s">
        <v>44</v>
      </c>
      <c r="T267" t="s">
        <v>45</v>
      </c>
      <c r="U267" t="s">
        <v>567</v>
      </c>
      <c r="V267" t="s">
        <v>568</v>
      </c>
      <c r="Y267" s="28">
        <v>184938</v>
      </c>
      <c r="AB267" t="s">
        <v>1671</v>
      </c>
      <c r="AE267">
        <v>70</v>
      </c>
    </row>
    <row r="268" spans="1:31" ht="20.25" customHeight="1" x14ac:dyDescent="0.25">
      <c r="A268" t="s">
        <v>1692</v>
      </c>
      <c r="B268" t="s">
        <v>1199</v>
      </c>
      <c r="C268" s="20" t="s">
        <v>1693</v>
      </c>
      <c r="D268" t="s">
        <v>36</v>
      </c>
      <c r="E268" s="12">
        <v>8540</v>
      </c>
      <c r="F268" s="17" t="s">
        <v>1666</v>
      </c>
      <c r="G268" s="6">
        <v>44075</v>
      </c>
      <c r="H268" s="6"/>
      <c r="J268" t="s">
        <v>1002</v>
      </c>
      <c r="K268" t="s">
        <v>1199</v>
      </c>
      <c r="L268" s="5"/>
      <c r="M268" s="18" t="s">
        <v>1004</v>
      </c>
      <c r="N268" s="19" t="s">
        <v>1694</v>
      </c>
      <c r="O268" t="s">
        <v>1006</v>
      </c>
      <c r="P268" t="s">
        <v>41</v>
      </c>
      <c r="Q268" t="s">
        <v>42</v>
      </c>
      <c r="R268" t="s">
        <v>43</v>
      </c>
      <c r="S268" t="s">
        <v>44</v>
      </c>
      <c r="T268" t="s">
        <v>45</v>
      </c>
      <c r="U268" t="s">
        <v>567</v>
      </c>
      <c r="V268" t="s">
        <v>568</v>
      </c>
      <c r="Y268" s="28">
        <v>166356</v>
      </c>
      <c r="AB268" t="s">
        <v>1671</v>
      </c>
      <c r="AE268">
        <v>120</v>
      </c>
    </row>
    <row r="269" spans="1:31" ht="20.25" customHeight="1" x14ac:dyDescent="0.25">
      <c r="A269" t="s">
        <v>1695</v>
      </c>
      <c r="B269" t="s">
        <v>1696</v>
      </c>
      <c r="C269" s="21" t="s">
        <v>1697</v>
      </c>
      <c r="D269" t="s">
        <v>36</v>
      </c>
      <c r="E269" s="12">
        <v>10000</v>
      </c>
      <c r="F269" s="17" t="s">
        <v>1666</v>
      </c>
      <c r="G269" s="6">
        <v>44102</v>
      </c>
      <c r="H269" s="6"/>
      <c r="J269" t="s">
        <v>1698</v>
      </c>
      <c r="K269" t="s">
        <v>1696</v>
      </c>
      <c r="L269" s="5" t="s">
        <v>1699</v>
      </c>
      <c r="M269" s="18"/>
      <c r="N269" s="19" t="s">
        <v>614</v>
      </c>
      <c r="P269" t="s">
        <v>41</v>
      </c>
      <c r="Q269" t="s">
        <v>42</v>
      </c>
      <c r="R269" t="s">
        <v>43</v>
      </c>
      <c r="S269" t="s">
        <v>44</v>
      </c>
      <c r="T269" t="s">
        <v>45</v>
      </c>
      <c r="U269" t="s">
        <v>567</v>
      </c>
      <c r="V269" t="s">
        <v>568</v>
      </c>
      <c r="Y269" s="28">
        <v>120</v>
      </c>
      <c r="AB269" t="s">
        <v>1678</v>
      </c>
      <c r="AE269">
        <v>15</v>
      </c>
    </row>
    <row r="270" spans="1:31" ht="20.25" customHeight="1" x14ac:dyDescent="0.25">
      <c r="A270" t="s">
        <v>1700</v>
      </c>
      <c r="B270" t="s">
        <v>1701</v>
      </c>
      <c r="C270" s="20" t="s">
        <v>1702</v>
      </c>
      <c r="D270" t="s">
        <v>36</v>
      </c>
      <c r="E270" s="12">
        <v>5000</v>
      </c>
      <c r="F270" s="17" t="s">
        <v>1666</v>
      </c>
      <c r="G270" s="6">
        <v>43983</v>
      </c>
      <c r="H270" s="6"/>
      <c r="J270" t="s">
        <v>1703</v>
      </c>
      <c r="K270" t="s">
        <v>1701</v>
      </c>
      <c r="L270" s="5"/>
      <c r="M270" s="18" t="s">
        <v>1704</v>
      </c>
      <c r="N270" s="19" t="s">
        <v>496</v>
      </c>
      <c r="P270" t="s">
        <v>41</v>
      </c>
      <c r="Q270" t="s">
        <v>42</v>
      </c>
      <c r="R270" t="s">
        <v>43</v>
      </c>
      <c r="S270" t="s">
        <v>44</v>
      </c>
      <c r="T270" t="s">
        <v>45</v>
      </c>
      <c r="U270" t="s">
        <v>567</v>
      </c>
      <c r="V270" t="s">
        <v>568</v>
      </c>
      <c r="Y270" s="28">
        <v>109000</v>
      </c>
      <c r="AB270" t="s">
        <v>1667</v>
      </c>
      <c r="AE270">
        <v>50</v>
      </c>
    </row>
    <row r="271" spans="1:31" ht="20.25" customHeight="1" x14ac:dyDescent="0.25">
      <c r="A271" t="s">
        <v>1705</v>
      </c>
      <c r="B271" t="s">
        <v>1706</v>
      </c>
      <c r="C271" s="29" t="s">
        <v>1707</v>
      </c>
      <c r="D271" t="s">
        <v>36</v>
      </c>
      <c r="E271" s="12">
        <v>9000</v>
      </c>
      <c r="F271" s="17" t="s">
        <v>1666</v>
      </c>
      <c r="G271" s="6">
        <v>44046</v>
      </c>
      <c r="H271" s="6"/>
      <c r="J271" t="s">
        <v>1708</v>
      </c>
      <c r="K271" t="s">
        <v>1706</v>
      </c>
      <c r="L271" s="5"/>
      <c r="M271" s="18" t="s">
        <v>1709</v>
      </c>
      <c r="N271" s="19" t="s">
        <v>1710</v>
      </c>
      <c r="P271" t="s">
        <v>41</v>
      </c>
      <c r="Q271" t="s">
        <v>42</v>
      </c>
      <c r="R271" t="s">
        <v>43</v>
      </c>
      <c r="S271" t="s">
        <v>44</v>
      </c>
      <c r="T271" t="s">
        <v>45</v>
      </c>
      <c r="U271" t="s">
        <v>567</v>
      </c>
      <c r="V271" t="s">
        <v>568</v>
      </c>
      <c r="Y271" s="28">
        <v>242000</v>
      </c>
      <c r="AB271" t="s">
        <v>1667</v>
      </c>
      <c r="AE271">
        <v>50</v>
      </c>
    </row>
    <row r="272" spans="1:31" ht="20.25" customHeight="1" x14ac:dyDescent="0.25">
      <c r="A272" t="s">
        <v>1711</v>
      </c>
      <c r="B272" t="s">
        <v>1466</v>
      </c>
      <c r="C272" s="30" t="s">
        <v>1712</v>
      </c>
      <c r="D272" t="s">
        <v>36</v>
      </c>
      <c r="E272" s="12">
        <v>10000</v>
      </c>
      <c r="F272" s="17" t="s">
        <v>1666</v>
      </c>
      <c r="G272" s="6">
        <v>44205</v>
      </c>
      <c r="H272" s="6"/>
      <c r="J272" t="s">
        <v>1465</v>
      </c>
      <c r="K272" t="s">
        <v>1466</v>
      </c>
      <c r="L272" s="5"/>
      <c r="M272" s="18" t="s">
        <v>1467</v>
      </c>
      <c r="N272" s="19" t="s">
        <v>1468</v>
      </c>
      <c r="P272" t="s">
        <v>41</v>
      </c>
      <c r="Q272" t="s">
        <v>42</v>
      </c>
      <c r="R272" t="s">
        <v>43</v>
      </c>
      <c r="S272" t="s">
        <v>44</v>
      </c>
      <c r="T272" t="s">
        <v>45</v>
      </c>
      <c r="U272" t="s">
        <v>567</v>
      </c>
      <c r="V272" t="s">
        <v>568</v>
      </c>
      <c r="Y272" s="28">
        <v>0</v>
      </c>
      <c r="AB272" t="s">
        <v>1667</v>
      </c>
      <c r="AE272">
        <v>100</v>
      </c>
    </row>
    <row r="273" spans="1:31" ht="20.25" customHeight="1" x14ac:dyDescent="0.25">
      <c r="A273" t="s">
        <v>1713</v>
      </c>
      <c r="B273" t="s">
        <v>1664</v>
      </c>
      <c r="C273" s="22" t="s">
        <v>1714</v>
      </c>
      <c r="D273" t="s">
        <v>36</v>
      </c>
      <c r="E273" s="12">
        <v>10000</v>
      </c>
      <c r="F273" s="17" t="s">
        <v>1715</v>
      </c>
      <c r="G273" s="6">
        <v>44032</v>
      </c>
      <c r="H273" s="6">
        <v>44397</v>
      </c>
      <c r="I273" s="5">
        <f t="shared" ref="I273:I289" si="4">DATEDIF(G273, H273, "m")</f>
        <v>12</v>
      </c>
      <c r="J273" t="s">
        <v>119</v>
      </c>
      <c r="K273" t="s">
        <v>1664</v>
      </c>
      <c r="L273" s="5"/>
      <c r="M273" s="18">
        <v>10554564</v>
      </c>
      <c r="N273" t="s">
        <v>94</v>
      </c>
      <c r="O273" t="s">
        <v>122</v>
      </c>
      <c r="P273" t="s">
        <v>41</v>
      </c>
      <c r="Q273" t="s">
        <v>42</v>
      </c>
      <c r="R273" t="s">
        <v>43</v>
      </c>
      <c r="S273" t="s">
        <v>44</v>
      </c>
      <c r="T273" t="s">
        <v>45</v>
      </c>
      <c r="U273" t="s">
        <v>46</v>
      </c>
      <c r="V273" t="s">
        <v>47</v>
      </c>
      <c r="Y273" s="28">
        <v>11822</v>
      </c>
      <c r="Z273" t="s">
        <v>1716</v>
      </c>
      <c r="AB273" t="s">
        <v>1717</v>
      </c>
      <c r="AE273">
        <v>500</v>
      </c>
    </row>
    <row r="274" spans="1:31" ht="20.25" customHeight="1" x14ac:dyDescent="0.25">
      <c r="A274" t="s">
        <v>1718</v>
      </c>
      <c r="B274" t="s">
        <v>1719</v>
      </c>
      <c r="C274" s="23" t="s">
        <v>1720</v>
      </c>
      <c r="D274" t="s">
        <v>36</v>
      </c>
      <c r="E274" s="12">
        <v>9800</v>
      </c>
      <c r="F274" s="17" t="s">
        <v>1715</v>
      </c>
      <c r="G274" s="6">
        <v>44013</v>
      </c>
      <c r="H274" s="6">
        <v>44377</v>
      </c>
      <c r="I274" s="5">
        <f t="shared" si="4"/>
        <v>11</v>
      </c>
      <c r="J274" t="s">
        <v>1721</v>
      </c>
      <c r="K274" t="s">
        <v>1719</v>
      </c>
      <c r="L274" s="5" t="s">
        <v>1722</v>
      </c>
      <c r="M274" s="18" t="s">
        <v>1723</v>
      </c>
      <c r="N274" t="s">
        <v>1724</v>
      </c>
      <c r="P274" t="s">
        <v>41</v>
      </c>
      <c r="Q274" t="s">
        <v>42</v>
      </c>
      <c r="R274" t="s">
        <v>43</v>
      </c>
      <c r="S274" t="s">
        <v>44</v>
      </c>
      <c r="T274" t="s">
        <v>45</v>
      </c>
      <c r="U274" t="s">
        <v>46</v>
      </c>
      <c r="V274" t="s">
        <v>47</v>
      </c>
      <c r="Y274" s="28">
        <v>198304</v>
      </c>
      <c r="Z274" t="s">
        <v>1716</v>
      </c>
      <c r="AB274" s="9" t="s">
        <v>115</v>
      </c>
      <c r="AE274">
        <v>40</v>
      </c>
    </row>
    <row r="275" spans="1:31" ht="20.25" customHeight="1" x14ac:dyDescent="0.25">
      <c r="A275" t="s">
        <v>1725</v>
      </c>
      <c r="B275" t="s">
        <v>1500</v>
      </c>
      <c r="C275" s="22" t="s">
        <v>1726</v>
      </c>
      <c r="D275" t="s">
        <v>36</v>
      </c>
      <c r="E275" s="12">
        <v>7780</v>
      </c>
      <c r="F275" s="17" t="s">
        <v>1715</v>
      </c>
      <c r="G275" s="6">
        <v>44044</v>
      </c>
      <c r="H275" s="6">
        <v>44348</v>
      </c>
      <c r="I275" s="5">
        <f t="shared" si="4"/>
        <v>10</v>
      </c>
      <c r="J275" t="s">
        <v>1135</v>
      </c>
      <c r="K275" t="s">
        <v>1500</v>
      </c>
      <c r="L275" s="5" t="s">
        <v>1727</v>
      </c>
      <c r="M275" s="18"/>
      <c r="N275" t="s">
        <v>1137</v>
      </c>
      <c r="P275" t="s">
        <v>41</v>
      </c>
      <c r="Q275" t="s">
        <v>42</v>
      </c>
      <c r="R275" t="s">
        <v>43</v>
      </c>
      <c r="S275" t="s">
        <v>44</v>
      </c>
      <c r="T275" t="s">
        <v>45</v>
      </c>
      <c r="U275" t="s">
        <v>46</v>
      </c>
      <c r="V275" t="s">
        <v>47</v>
      </c>
      <c r="Y275" s="28">
        <v>161799.51</v>
      </c>
      <c r="Z275" t="s">
        <v>1716</v>
      </c>
      <c r="AB275" t="s">
        <v>1728</v>
      </c>
      <c r="AE275">
        <v>65</v>
      </c>
    </row>
    <row r="276" spans="1:31" ht="20.25" customHeight="1" x14ac:dyDescent="0.25">
      <c r="A276" t="s">
        <v>1729</v>
      </c>
      <c r="B276" t="s">
        <v>941</v>
      </c>
      <c r="C276" s="23" t="s">
        <v>1730</v>
      </c>
      <c r="D276" t="s">
        <v>36</v>
      </c>
      <c r="E276" s="12">
        <v>9586</v>
      </c>
      <c r="F276" s="17" t="s">
        <v>1715</v>
      </c>
      <c r="G276" s="6">
        <v>44013</v>
      </c>
      <c r="H276" s="6">
        <v>44105</v>
      </c>
      <c r="I276" s="5">
        <f t="shared" si="4"/>
        <v>3</v>
      </c>
      <c r="J276" t="s">
        <v>940</v>
      </c>
      <c r="K276" t="s">
        <v>941</v>
      </c>
      <c r="L276" s="5" t="s">
        <v>1731</v>
      </c>
      <c r="M276" s="18" t="s">
        <v>1732</v>
      </c>
      <c r="N276" t="s">
        <v>942</v>
      </c>
      <c r="O276" t="s">
        <v>943</v>
      </c>
      <c r="P276" t="s">
        <v>41</v>
      </c>
      <c r="Q276" t="s">
        <v>42</v>
      </c>
      <c r="R276" t="s">
        <v>43</v>
      </c>
      <c r="S276" t="s">
        <v>44</v>
      </c>
      <c r="T276" t="s">
        <v>45</v>
      </c>
      <c r="U276" t="s">
        <v>46</v>
      </c>
      <c r="V276" t="s">
        <v>47</v>
      </c>
      <c r="Y276" s="28">
        <v>93665</v>
      </c>
      <c r="Z276" t="s">
        <v>1716</v>
      </c>
      <c r="AB276" s="9" t="s">
        <v>1733</v>
      </c>
      <c r="AE276">
        <v>300</v>
      </c>
    </row>
    <row r="277" spans="1:31" ht="20.25" customHeight="1" x14ac:dyDescent="0.25">
      <c r="A277" t="s">
        <v>1734</v>
      </c>
      <c r="B277" t="s">
        <v>38</v>
      </c>
      <c r="C277" s="22" t="s">
        <v>1735</v>
      </c>
      <c r="D277" t="s">
        <v>36</v>
      </c>
      <c r="E277" s="12">
        <v>9760</v>
      </c>
      <c r="F277" s="17" t="s">
        <v>1715</v>
      </c>
      <c r="G277" s="6">
        <v>44137</v>
      </c>
      <c r="H277" s="6">
        <v>44286</v>
      </c>
      <c r="I277" s="5">
        <f t="shared" si="4"/>
        <v>4</v>
      </c>
      <c r="J277" t="s">
        <v>37</v>
      </c>
      <c r="K277" t="s">
        <v>38</v>
      </c>
      <c r="L277" s="5" t="s">
        <v>1376</v>
      </c>
      <c r="M277" s="18"/>
      <c r="N277" t="s">
        <v>39</v>
      </c>
      <c r="O277" t="s">
        <v>454</v>
      </c>
      <c r="P277" t="s">
        <v>41</v>
      </c>
      <c r="Q277" t="s">
        <v>42</v>
      </c>
      <c r="R277" t="s">
        <v>43</v>
      </c>
      <c r="S277" t="s">
        <v>44</v>
      </c>
      <c r="T277" t="s">
        <v>45</v>
      </c>
      <c r="U277" t="s">
        <v>46</v>
      </c>
      <c r="V277" t="s">
        <v>47</v>
      </c>
      <c r="Y277" s="28">
        <v>318310</v>
      </c>
      <c r="Z277" t="s">
        <v>1716</v>
      </c>
      <c r="AB277" t="s">
        <v>229</v>
      </c>
      <c r="AE277">
        <v>80</v>
      </c>
    </row>
    <row r="278" spans="1:31" ht="20.25" customHeight="1" x14ac:dyDescent="0.25">
      <c r="A278" t="s">
        <v>1736</v>
      </c>
      <c r="B278" t="s">
        <v>849</v>
      </c>
      <c r="C278" s="23" t="s">
        <v>1737</v>
      </c>
      <c r="D278" t="s">
        <v>36</v>
      </c>
      <c r="E278" s="12">
        <v>10000</v>
      </c>
      <c r="F278" s="17" t="s">
        <v>1715</v>
      </c>
      <c r="G278" s="6">
        <v>44075</v>
      </c>
      <c r="H278" s="6">
        <v>44186</v>
      </c>
      <c r="I278" s="5">
        <f t="shared" si="4"/>
        <v>3</v>
      </c>
      <c r="J278" t="s">
        <v>57</v>
      </c>
      <c r="K278" t="s">
        <v>849</v>
      </c>
      <c r="L278" s="5" t="s">
        <v>1738</v>
      </c>
      <c r="M278" s="18"/>
      <c r="N278" t="s">
        <v>60</v>
      </c>
      <c r="O278" t="s">
        <v>850</v>
      </c>
      <c r="P278" t="s">
        <v>41</v>
      </c>
      <c r="Q278" t="s">
        <v>42</v>
      </c>
      <c r="R278" t="s">
        <v>43</v>
      </c>
      <c r="S278" t="s">
        <v>44</v>
      </c>
      <c r="T278" t="s">
        <v>45</v>
      </c>
      <c r="U278" t="s">
        <v>46</v>
      </c>
      <c r="V278" t="s">
        <v>47</v>
      </c>
      <c r="Y278" s="28">
        <v>371013</v>
      </c>
      <c r="Z278" t="s">
        <v>1739</v>
      </c>
      <c r="AB278" s="9" t="s">
        <v>1740</v>
      </c>
      <c r="AE278">
        <v>30000</v>
      </c>
    </row>
    <row r="279" spans="1:31" ht="20.25" customHeight="1" x14ac:dyDescent="0.25">
      <c r="A279" t="s">
        <v>1741</v>
      </c>
      <c r="B279" t="s">
        <v>1240</v>
      </c>
      <c r="C279" s="22" t="s">
        <v>1742</v>
      </c>
      <c r="D279" t="s">
        <v>36</v>
      </c>
      <c r="E279" s="12">
        <v>10000</v>
      </c>
      <c r="F279" s="17" t="s">
        <v>1715</v>
      </c>
      <c r="G279" s="6">
        <v>44033</v>
      </c>
      <c r="H279" s="6">
        <v>44075</v>
      </c>
      <c r="I279" s="5">
        <f t="shared" si="4"/>
        <v>1</v>
      </c>
      <c r="J279" t="s">
        <v>80</v>
      </c>
      <c r="K279" t="s">
        <v>1240</v>
      </c>
      <c r="L279" s="5" t="s">
        <v>1670</v>
      </c>
      <c r="M279" s="18"/>
      <c r="N279" t="s">
        <v>82</v>
      </c>
      <c r="O279" t="s">
        <v>83</v>
      </c>
      <c r="P279" t="s">
        <v>41</v>
      </c>
      <c r="Q279" t="s">
        <v>42</v>
      </c>
      <c r="R279" t="s">
        <v>43</v>
      </c>
      <c r="S279" t="s">
        <v>44</v>
      </c>
      <c r="T279" t="s">
        <v>45</v>
      </c>
      <c r="U279" t="s">
        <v>46</v>
      </c>
      <c r="V279" t="s">
        <v>47</v>
      </c>
      <c r="Y279" s="28">
        <v>1904150</v>
      </c>
      <c r="Z279" t="s">
        <v>1716</v>
      </c>
      <c r="AB279" t="s">
        <v>1743</v>
      </c>
      <c r="AE279">
        <v>300</v>
      </c>
    </row>
    <row r="280" spans="1:31" ht="20.25" customHeight="1" x14ac:dyDescent="0.25">
      <c r="A280" t="s">
        <v>1744</v>
      </c>
      <c r="B280" t="s">
        <v>1565</v>
      </c>
      <c r="C280" s="23" t="s">
        <v>1745</v>
      </c>
      <c r="D280" t="s">
        <v>36</v>
      </c>
      <c r="E280" s="12">
        <v>9690</v>
      </c>
      <c r="F280" s="17" t="s">
        <v>1715</v>
      </c>
      <c r="G280" s="6">
        <v>44012</v>
      </c>
      <c r="H280" s="6">
        <v>44196</v>
      </c>
      <c r="I280" s="5">
        <f t="shared" si="4"/>
        <v>6</v>
      </c>
      <c r="J280" t="s">
        <v>718</v>
      </c>
      <c r="K280" t="s">
        <v>1565</v>
      </c>
      <c r="L280" s="5" t="s">
        <v>1746</v>
      </c>
      <c r="M280" s="18"/>
      <c r="N280" t="s">
        <v>720</v>
      </c>
      <c r="P280" t="s">
        <v>41</v>
      </c>
      <c r="Q280" t="s">
        <v>42</v>
      </c>
      <c r="R280" t="s">
        <v>43</v>
      </c>
      <c r="S280" t="s">
        <v>44</v>
      </c>
      <c r="T280" t="s">
        <v>45</v>
      </c>
      <c r="U280" t="s">
        <v>46</v>
      </c>
      <c r="V280" t="s">
        <v>47</v>
      </c>
      <c r="Y280" s="28">
        <v>470807</v>
      </c>
      <c r="Z280" t="s">
        <v>1716</v>
      </c>
      <c r="AB280" s="9" t="s">
        <v>1747</v>
      </c>
      <c r="AE280">
        <v>300</v>
      </c>
    </row>
    <row r="281" spans="1:31" ht="20.25" customHeight="1" x14ac:dyDescent="0.25">
      <c r="A281" t="s">
        <v>1748</v>
      </c>
      <c r="B281" t="s">
        <v>1330</v>
      </c>
      <c r="C281" s="22" t="s">
        <v>1749</v>
      </c>
      <c r="D281" t="s">
        <v>36</v>
      </c>
      <c r="E281" s="12">
        <v>10000</v>
      </c>
      <c r="F281" s="17" t="s">
        <v>1715</v>
      </c>
      <c r="G281" s="6">
        <v>44075</v>
      </c>
      <c r="H281" s="6">
        <v>44439</v>
      </c>
      <c r="I281" s="5">
        <f t="shared" si="4"/>
        <v>11</v>
      </c>
      <c r="J281" t="s">
        <v>160</v>
      </c>
      <c r="K281" t="s">
        <v>1330</v>
      </c>
      <c r="L281" s="5" t="s">
        <v>1750</v>
      </c>
      <c r="M281" s="18" t="s">
        <v>1751</v>
      </c>
      <c r="N281" t="s">
        <v>162</v>
      </c>
      <c r="O281" t="s">
        <v>163</v>
      </c>
      <c r="P281" t="s">
        <v>41</v>
      </c>
      <c r="Q281" t="s">
        <v>42</v>
      </c>
      <c r="R281" t="s">
        <v>43</v>
      </c>
      <c r="S281" t="s">
        <v>44</v>
      </c>
      <c r="T281" t="s">
        <v>45</v>
      </c>
      <c r="U281" t="s">
        <v>46</v>
      </c>
      <c r="V281" t="s">
        <v>47</v>
      </c>
      <c r="Y281" s="28">
        <v>481155</v>
      </c>
      <c r="Z281" t="s">
        <v>1716</v>
      </c>
      <c r="AB281" t="s">
        <v>1752</v>
      </c>
      <c r="AE281">
        <v>160</v>
      </c>
    </row>
    <row r="282" spans="1:31" ht="20.25" customHeight="1" x14ac:dyDescent="0.25">
      <c r="A282" t="s">
        <v>1753</v>
      </c>
      <c r="B282" t="s">
        <v>1754</v>
      </c>
      <c r="C282" s="23" t="s">
        <v>1755</v>
      </c>
      <c r="D282" t="s">
        <v>36</v>
      </c>
      <c r="E282" s="12">
        <v>8572.2000000000007</v>
      </c>
      <c r="F282" s="17" t="s">
        <v>1715</v>
      </c>
      <c r="G282" s="6">
        <v>44130</v>
      </c>
      <c r="H282" s="6">
        <v>44408</v>
      </c>
      <c r="I282" s="5">
        <f t="shared" si="4"/>
        <v>9</v>
      </c>
      <c r="J282" t="s">
        <v>1756</v>
      </c>
      <c r="K282" t="s">
        <v>1754</v>
      </c>
      <c r="L282" s="5" t="s">
        <v>1757</v>
      </c>
      <c r="M282" s="18" t="s">
        <v>1758</v>
      </c>
      <c r="N282" t="s">
        <v>1759</v>
      </c>
      <c r="P282" t="s">
        <v>41</v>
      </c>
      <c r="Q282" t="s">
        <v>42</v>
      </c>
      <c r="R282" t="s">
        <v>43</v>
      </c>
      <c r="S282" t="s">
        <v>44</v>
      </c>
      <c r="T282" t="s">
        <v>45</v>
      </c>
      <c r="U282" t="s">
        <v>46</v>
      </c>
      <c r="V282" t="s">
        <v>47</v>
      </c>
      <c r="Y282" s="28">
        <v>127799</v>
      </c>
      <c r="Z282" t="s">
        <v>1716</v>
      </c>
      <c r="AB282" s="9" t="s">
        <v>264</v>
      </c>
      <c r="AE282">
        <v>420</v>
      </c>
    </row>
    <row r="283" spans="1:31" ht="20.25" customHeight="1" x14ac:dyDescent="0.25">
      <c r="A283" t="s">
        <v>1760</v>
      </c>
      <c r="B283" t="s">
        <v>1761</v>
      </c>
      <c r="C283" s="22" t="s">
        <v>1762</v>
      </c>
      <c r="D283" t="s">
        <v>36</v>
      </c>
      <c r="E283" s="12">
        <v>9993</v>
      </c>
      <c r="F283" s="17" t="s">
        <v>1715</v>
      </c>
      <c r="G283" s="6">
        <v>44011</v>
      </c>
      <c r="H283" s="6">
        <v>44074</v>
      </c>
      <c r="I283" s="5">
        <f t="shared" si="4"/>
        <v>2</v>
      </c>
      <c r="J283" t="s">
        <v>1763</v>
      </c>
      <c r="K283" t="s">
        <v>1761</v>
      </c>
      <c r="L283" s="5"/>
      <c r="M283" s="18" t="s">
        <v>1764</v>
      </c>
      <c r="N283" t="s">
        <v>1765</v>
      </c>
      <c r="P283" t="s">
        <v>41</v>
      </c>
      <c r="Q283" t="s">
        <v>42</v>
      </c>
      <c r="R283" t="s">
        <v>43</v>
      </c>
      <c r="S283" t="s">
        <v>44</v>
      </c>
      <c r="T283" t="s">
        <v>45</v>
      </c>
      <c r="U283" t="s">
        <v>46</v>
      </c>
      <c r="V283" t="s">
        <v>47</v>
      </c>
      <c r="Y283" s="28">
        <v>0</v>
      </c>
      <c r="Z283" t="s">
        <v>1716</v>
      </c>
      <c r="AB283" t="s">
        <v>1728</v>
      </c>
      <c r="AE283">
        <v>70</v>
      </c>
    </row>
    <row r="284" spans="1:31" ht="20.25" customHeight="1" x14ac:dyDescent="0.25">
      <c r="A284" t="s">
        <v>1766</v>
      </c>
      <c r="B284" t="s">
        <v>1686</v>
      </c>
      <c r="C284" s="23" t="s">
        <v>1767</v>
      </c>
      <c r="D284" t="s">
        <v>36</v>
      </c>
      <c r="E284" s="12">
        <v>8175</v>
      </c>
      <c r="F284" s="17" t="s">
        <v>1715</v>
      </c>
      <c r="G284" s="6">
        <v>44044</v>
      </c>
      <c r="H284" s="6">
        <v>44283</v>
      </c>
      <c r="I284" s="5">
        <f t="shared" si="4"/>
        <v>7</v>
      </c>
      <c r="J284" t="s">
        <v>1768</v>
      </c>
      <c r="K284" t="s">
        <v>1686</v>
      </c>
      <c r="L284" s="5" t="s">
        <v>1688</v>
      </c>
      <c r="M284" s="18"/>
      <c r="N284" t="s">
        <v>1689</v>
      </c>
      <c r="P284" t="s">
        <v>41</v>
      </c>
      <c r="Q284" t="s">
        <v>42</v>
      </c>
      <c r="R284" t="s">
        <v>43</v>
      </c>
      <c r="S284" t="s">
        <v>44</v>
      </c>
      <c r="T284" t="s">
        <v>45</v>
      </c>
      <c r="U284" t="s">
        <v>46</v>
      </c>
      <c r="V284" t="s">
        <v>47</v>
      </c>
      <c r="Y284" s="28">
        <v>305380</v>
      </c>
      <c r="Z284" t="s">
        <v>1716</v>
      </c>
      <c r="AB284" s="9" t="s">
        <v>1769</v>
      </c>
      <c r="AE284">
        <v>65</v>
      </c>
    </row>
    <row r="285" spans="1:31" ht="20.25" customHeight="1" x14ac:dyDescent="0.25">
      <c r="A285" t="s">
        <v>1770</v>
      </c>
      <c r="B285" t="s">
        <v>1199</v>
      </c>
      <c r="C285" s="22" t="s">
        <v>1771</v>
      </c>
      <c r="D285" t="s">
        <v>36</v>
      </c>
      <c r="E285" s="12">
        <v>7290</v>
      </c>
      <c r="F285" s="17" t="s">
        <v>1715</v>
      </c>
      <c r="G285" s="6">
        <v>44018</v>
      </c>
      <c r="H285" s="6">
        <v>44104</v>
      </c>
      <c r="I285" s="5">
        <f t="shared" si="4"/>
        <v>2</v>
      </c>
      <c r="J285" t="s">
        <v>1002</v>
      </c>
      <c r="K285" t="s">
        <v>1199</v>
      </c>
      <c r="L285" s="5"/>
      <c r="M285" s="18" t="s">
        <v>1004</v>
      </c>
      <c r="N285" t="s">
        <v>1694</v>
      </c>
      <c r="O285" t="s">
        <v>1006</v>
      </c>
      <c r="P285" t="s">
        <v>41</v>
      </c>
      <c r="Q285" t="s">
        <v>42</v>
      </c>
      <c r="R285" t="s">
        <v>43</v>
      </c>
      <c r="S285" t="s">
        <v>44</v>
      </c>
      <c r="T285" t="s">
        <v>45</v>
      </c>
      <c r="U285" t="s">
        <v>46</v>
      </c>
      <c r="V285" t="s">
        <v>47</v>
      </c>
      <c r="Y285" s="28">
        <v>166356</v>
      </c>
      <c r="Z285" t="s">
        <v>1716</v>
      </c>
      <c r="AB285" t="s">
        <v>1769</v>
      </c>
      <c r="AE285">
        <v>100</v>
      </c>
    </row>
    <row r="286" spans="1:31" ht="20.25" customHeight="1" x14ac:dyDescent="0.25">
      <c r="A286" t="s">
        <v>1772</v>
      </c>
      <c r="B286" t="s">
        <v>1773</v>
      </c>
      <c r="C286" s="23" t="s">
        <v>1774</v>
      </c>
      <c r="D286" t="s">
        <v>36</v>
      </c>
      <c r="E286" s="12">
        <v>6000</v>
      </c>
      <c r="F286" s="17" t="s">
        <v>1715</v>
      </c>
      <c r="G286" s="6">
        <v>44018</v>
      </c>
      <c r="H286" s="6">
        <v>44281</v>
      </c>
      <c r="I286" s="5">
        <f t="shared" si="4"/>
        <v>8</v>
      </c>
      <c r="J286" t="s">
        <v>350</v>
      </c>
      <c r="K286" t="s">
        <v>1773</v>
      </c>
      <c r="L286" s="5" t="s">
        <v>1775</v>
      </c>
      <c r="M286" s="18" t="s">
        <v>1776</v>
      </c>
      <c r="N286" t="s">
        <v>553</v>
      </c>
      <c r="O286" t="s">
        <v>353</v>
      </c>
      <c r="P286" t="s">
        <v>41</v>
      </c>
      <c r="Q286" t="s">
        <v>42</v>
      </c>
      <c r="R286" t="s">
        <v>43</v>
      </c>
      <c r="S286" t="s">
        <v>44</v>
      </c>
      <c r="T286" t="s">
        <v>45</v>
      </c>
      <c r="U286" t="s">
        <v>46</v>
      </c>
      <c r="V286" t="s">
        <v>47</v>
      </c>
      <c r="Y286" s="28">
        <v>120000</v>
      </c>
      <c r="Z286" t="s">
        <v>1716</v>
      </c>
      <c r="AB286" s="9" t="s">
        <v>1777</v>
      </c>
      <c r="AE286">
        <v>100</v>
      </c>
    </row>
    <row r="287" spans="1:31" ht="20.25" customHeight="1" x14ac:dyDescent="0.25">
      <c r="A287" t="s">
        <v>1778</v>
      </c>
      <c r="B287" t="s">
        <v>1348</v>
      </c>
      <c r="C287" s="22" t="s">
        <v>1779</v>
      </c>
      <c r="D287" t="s">
        <v>36</v>
      </c>
      <c r="E287" s="12">
        <v>8500</v>
      </c>
      <c r="F287" s="17" t="s">
        <v>1715</v>
      </c>
      <c r="G287" s="6">
        <v>44035</v>
      </c>
      <c r="H287" s="6">
        <v>44185</v>
      </c>
      <c r="I287" s="5">
        <f t="shared" si="4"/>
        <v>4</v>
      </c>
      <c r="J287" s="50" t="s">
        <v>919</v>
      </c>
      <c r="K287" t="s">
        <v>1348</v>
      </c>
      <c r="L287" s="5"/>
      <c r="M287" s="18" t="s">
        <v>1780</v>
      </c>
      <c r="N287" t="s">
        <v>922</v>
      </c>
      <c r="O287" t="s">
        <v>923</v>
      </c>
      <c r="P287" t="s">
        <v>41</v>
      </c>
      <c r="Q287" t="s">
        <v>42</v>
      </c>
      <c r="R287" t="s">
        <v>43</v>
      </c>
      <c r="S287" t="s">
        <v>44</v>
      </c>
      <c r="T287" t="s">
        <v>45</v>
      </c>
      <c r="U287" t="s">
        <v>46</v>
      </c>
      <c r="V287" t="s">
        <v>47</v>
      </c>
      <c r="Y287" s="28">
        <v>15000</v>
      </c>
      <c r="Z287" t="s">
        <v>1739</v>
      </c>
      <c r="AB287" t="s">
        <v>264</v>
      </c>
      <c r="AE287">
        <v>100</v>
      </c>
    </row>
    <row r="288" spans="1:31" ht="20.25" customHeight="1" x14ac:dyDescent="0.25">
      <c r="A288" t="s">
        <v>1781</v>
      </c>
      <c r="B288" s="11" t="s">
        <v>1782</v>
      </c>
      <c r="C288" s="23" t="s">
        <v>1783</v>
      </c>
      <c r="D288" t="s">
        <v>36</v>
      </c>
      <c r="E288" s="12">
        <v>10000</v>
      </c>
      <c r="F288" s="17" t="s">
        <v>1715</v>
      </c>
      <c r="G288" s="6">
        <v>44013</v>
      </c>
      <c r="H288" s="6">
        <v>44135</v>
      </c>
      <c r="I288" s="5">
        <f t="shared" si="4"/>
        <v>3</v>
      </c>
      <c r="J288" t="s">
        <v>1784</v>
      </c>
      <c r="K288" t="s">
        <v>1785</v>
      </c>
      <c r="L288" s="5" t="s">
        <v>1786</v>
      </c>
      <c r="M288" s="18" t="s">
        <v>1787</v>
      </c>
      <c r="N288" t="s">
        <v>1788</v>
      </c>
      <c r="P288" t="s">
        <v>41</v>
      </c>
      <c r="Q288" t="s">
        <v>42</v>
      </c>
      <c r="R288" t="s">
        <v>43</v>
      </c>
      <c r="S288" t="s">
        <v>44</v>
      </c>
      <c r="T288" t="s">
        <v>45</v>
      </c>
      <c r="U288" t="s">
        <v>46</v>
      </c>
      <c r="V288" t="s">
        <v>47</v>
      </c>
      <c r="Y288" s="28">
        <v>804099</v>
      </c>
      <c r="Z288" t="s">
        <v>1716</v>
      </c>
      <c r="AB288" s="9" t="s">
        <v>224</v>
      </c>
      <c r="AE288">
        <v>75</v>
      </c>
    </row>
    <row r="289" spans="1:33" ht="20.25" customHeight="1" x14ac:dyDescent="0.25">
      <c r="A289" t="s">
        <v>1789</v>
      </c>
      <c r="B289" t="s">
        <v>1790</v>
      </c>
      <c r="C289" s="30" t="s">
        <v>1712</v>
      </c>
      <c r="D289" t="s">
        <v>36</v>
      </c>
      <c r="E289" s="12">
        <v>3562.4</v>
      </c>
      <c r="F289" s="17" t="s">
        <v>1715</v>
      </c>
      <c r="G289" s="6">
        <v>44208</v>
      </c>
      <c r="H289" s="6">
        <v>44321</v>
      </c>
      <c r="I289" s="5">
        <f t="shared" si="4"/>
        <v>3</v>
      </c>
      <c r="J289" t="s">
        <v>1465</v>
      </c>
      <c r="K289" t="s">
        <v>1790</v>
      </c>
      <c r="L289" s="5"/>
      <c r="M289" s="18" t="s">
        <v>1467</v>
      </c>
      <c r="N289" t="s">
        <v>1468</v>
      </c>
      <c r="P289" t="s">
        <v>41</v>
      </c>
      <c r="Q289" t="s">
        <v>42</v>
      </c>
      <c r="R289" t="s">
        <v>43</v>
      </c>
      <c r="S289" t="s">
        <v>44</v>
      </c>
      <c r="T289" t="s">
        <v>45</v>
      </c>
      <c r="U289" t="s">
        <v>46</v>
      </c>
      <c r="V289" t="s">
        <v>47</v>
      </c>
      <c r="Y289" s="28">
        <v>0</v>
      </c>
      <c r="Z289" t="s">
        <v>1716</v>
      </c>
      <c r="AB289" t="s">
        <v>1791</v>
      </c>
      <c r="AE289">
        <v>100</v>
      </c>
    </row>
    <row r="290" spans="1:33" ht="20.25" customHeight="1" x14ac:dyDescent="0.25">
      <c r="A290" s="40" t="s">
        <v>1792</v>
      </c>
      <c r="B290" s="31" t="s">
        <v>1793</v>
      </c>
      <c r="C290" s="31" t="s">
        <v>1794</v>
      </c>
      <c r="D290" s="31" t="s">
        <v>36</v>
      </c>
      <c r="E290" s="41">
        <v>1480</v>
      </c>
      <c r="F290" s="43">
        <v>44070</v>
      </c>
      <c r="G290" s="44">
        <v>44099</v>
      </c>
      <c r="H290" s="44">
        <v>44189</v>
      </c>
      <c r="I290" s="47">
        <f t="shared" ref="I290:I314" si="5">DATEDIF(G290, H290, "m")</f>
        <v>2</v>
      </c>
      <c r="J290" s="51" t="s">
        <v>1919</v>
      </c>
      <c r="K290" s="31" t="s">
        <v>1473</v>
      </c>
      <c r="L290" s="31"/>
      <c r="M290" s="31"/>
      <c r="N290" s="31" t="s">
        <v>1475</v>
      </c>
      <c r="O290" s="31"/>
      <c r="P290" s="31" t="s">
        <v>41</v>
      </c>
      <c r="Q290" s="31" t="s">
        <v>42</v>
      </c>
      <c r="R290" s="31" t="s">
        <v>43</v>
      </c>
      <c r="S290" s="31" t="s">
        <v>44</v>
      </c>
      <c r="T290" s="31" t="s">
        <v>45</v>
      </c>
      <c r="U290" s="31" t="s">
        <v>1795</v>
      </c>
      <c r="V290" s="54" t="s">
        <v>1796</v>
      </c>
      <c r="W290" s="54"/>
      <c r="X290" s="31"/>
      <c r="Y290" s="31"/>
      <c r="Z290" s="31"/>
      <c r="AA290" s="31"/>
      <c r="AB290" s="31" t="s">
        <v>463</v>
      </c>
      <c r="AC290" s="31"/>
      <c r="AD290" s="31"/>
      <c r="AE290" s="31">
        <v>30</v>
      </c>
      <c r="AF290" s="31"/>
      <c r="AG290" s="32"/>
    </row>
    <row r="291" spans="1:33" ht="20.25" customHeight="1" x14ac:dyDescent="0.25">
      <c r="A291" s="33" t="s">
        <v>1797</v>
      </c>
      <c r="B291" s="35" t="s">
        <v>1798</v>
      </c>
      <c r="C291" s="35" t="s">
        <v>1799</v>
      </c>
      <c r="D291" s="35" t="s">
        <v>36</v>
      </c>
      <c r="E291" s="42">
        <v>1240</v>
      </c>
      <c r="F291" s="45">
        <v>44070</v>
      </c>
      <c r="G291" s="46">
        <v>44105</v>
      </c>
      <c r="H291" s="46">
        <v>44227</v>
      </c>
      <c r="I291" s="48">
        <f t="shared" si="5"/>
        <v>3</v>
      </c>
      <c r="J291" s="35" t="s">
        <v>672</v>
      </c>
      <c r="K291" s="35" t="s">
        <v>673</v>
      </c>
      <c r="L291" s="35">
        <v>295191</v>
      </c>
      <c r="M291" s="35">
        <v>2028600</v>
      </c>
      <c r="N291" s="35" t="s">
        <v>629</v>
      </c>
      <c r="O291" s="34" t="s">
        <v>1800</v>
      </c>
      <c r="P291" s="35" t="s">
        <v>41</v>
      </c>
      <c r="Q291" s="35" t="s">
        <v>42</v>
      </c>
      <c r="R291" s="35" t="s">
        <v>43</v>
      </c>
      <c r="S291" s="35" t="s">
        <v>44</v>
      </c>
      <c r="T291" s="35" t="s">
        <v>45</v>
      </c>
      <c r="U291" s="35" t="s">
        <v>1795</v>
      </c>
      <c r="V291" s="55" t="s">
        <v>1796</v>
      </c>
      <c r="W291" s="55"/>
      <c r="X291" s="35"/>
      <c r="Y291" s="35"/>
      <c r="Z291" s="35"/>
      <c r="AA291" s="35"/>
      <c r="AB291" s="55" t="s">
        <v>1801</v>
      </c>
      <c r="AC291" s="55"/>
      <c r="AD291" s="55"/>
      <c r="AE291" s="35">
        <v>60</v>
      </c>
      <c r="AF291" s="35"/>
      <c r="AG291" s="36"/>
    </row>
    <row r="292" spans="1:33" ht="20.25" customHeight="1" x14ac:dyDescent="0.25">
      <c r="A292" s="37" t="s">
        <v>1802</v>
      </c>
      <c r="B292" s="31" t="s">
        <v>1803</v>
      </c>
      <c r="C292" s="31" t="s">
        <v>1804</v>
      </c>
      <c r="D292" s="31" t="s">
        <v>36</v>
      </c>
      <c r="E292" s="41">
        <v>1470</v>
      </c>
      <c r="F292" s="43">
        <v>44070</v>
      </c>
      <c r="G292" s="44">
        <v>44105</v>
      </c>
      <c r="H292" s="44">
        <v>44285</v>
      </c>
      <c r="I292" s="49">
        <f t="shared" si="5"/>
        <v>5</v>
      </c>
      <c r="J292" s="51" t="s">
        <v>1488</v>
      </c>
      <c r="K292" s="31" t="s">
        <v>1805</v>
      </c>
      <c r="L292" s="31"/>
      <c r="M292" s="31">
        <v>7032566</v>
      </c>
      <c r="N292" s="31" t="s">
        <v>858</v>
      </c>
      <c r="O292" s="38" t="s">
        <v>1806</v>
      </c>
      <c r="P292" s="31" t="s">
        <v>41</v>
      </c>
      <c r="Q292" s="31" t="s">
        <v>42</v>
      </c>
      <c r="R292" s="31" t="s">
        <v>43</v>
      </c>
      <c r="S292" s="31" t="s">
        <v>44</v>
      </c>
      <c r="T292" s="31" t="s">
        <v>45</v>
      </c>
      <c r="U292" s="31" t="s">
        <v>1795</v>
      </c>
      <c r="V292" s="54" t="s">
        <v>1796</v>
      </c>
      <c r="W292" s="54"/>
      <c r="X292" s="31"/>
      <c r="Y292" s="31"/>
      <c r="Z292" s="31"/>
      <c r="AA292" s="31"/>
      <c r="AB292" s="31" t="s">
        <v>1777</v>
      </c>
      <c r="AC292" s="31"/>
      <c r="AD292" s="31"/>
      <c r="AE292" s="31">
        <v>100</v>
      </c>
      <c r="AF292" s="31"/>
      <c r="AG292" s="32"/>
    </row>
    <row r="293" spans="1:33" ht="20.25" customHeight="1" x14ac:dyDescent="0.25">
      <c r="A293" s="33" t="s">
        <v>1807</v>
      </c>
      <c r="B293" s="35" t="s">
        <v>1808</v>
      </c>
      <c r="C293" s="35" t="s">
        <v>1809</v>
      </c>
      <c r="D293" s="35" t="s">
        <v>36</v>
      </c>
      <c r="E293" s="42">
        <v>1250</v>
      </c>
      <c r="F293" s="45">
        <v>44070</v>
      </c>
      <c r="G293" s="46">
        <v>44104</v>
      </c>
      <c r="H293" s="46">
        <v>44196</v>
      </c>
      <c r="I293" s="48">
        <f t="shared" si="5"/>
        <v>3</v>
      </c>
      <c r="J293" s="51" t="s">
        <v>1928</v>
      </c>
      <c r="K293" s="35" t="s">
        <v>1810</v>
      </c>
      <c r="L293" s="35"/>
      <c r="M293" s="35">
        <v>8417</v>
      </c>
      <c r="N293" s="35" t="s">
        <v>1811</v>
      </c>
      <c r="O293" s="39"/>
      <c r="P293" s="35" t="s">
        <v>41</v>
      </c>
      <c r="Q293" s="35" t="s">
        <v>42</v>
      </c>
      <c r="R293" s="35" t="s">
        <v>43</v>
      </c>
      <c r="S293" s="35" t="s">
        <v>44</v>
      </c>
      <c r="T293" s="35" t="s">
        <v>45</v>
      </c>
      <c r="U293" s="35" t="s">
        <v>1795</v>
      </c>
      <c r="V293" s="55" t="s">
        <v>1796</v>
      </c>
      <c r="W293" s="55"/>
      <c r="X293" s="35"/>
      <c r="Y293" s="35"/>
      <c r="Z293" s="35"/>
      <c r="AA293" s="35"/>
      <c r="AB293" s="55" t="s">
        <v>1812</v>
      </c>
      <c r="AC293" s="55"/>
      <c r="AD293" s="35"/>
      <c r="AE293" s="35">
        <v>120</v>
      </c>
      <c r="AF293" s="35"/>
      <c r="AG293" s="36"/>
    </row>
    <row r="294" spans="1:33" ht="20.25" customHeight="1" x14ac:dyDescent="0.25">
      <c r="A294" s="37" t="s">
        <v>1813</v>
      </c>
      <c r="B294" s="31" t="s">
        <v>1814</v>
      </c>
      <c r="C294" s="31" t="s">
        <v>1815</v>
      </c>
      <c r="D294" s="31" t="s">
        <v>36</v>
      </c>
      <c r="E294" s="41">
        <v>1500</v>
      </c>
      <c r="F294" s="43">
        <v>44070</v>
      </c>
      <c r="G294" s="44">
        <v>44061</v>
      </c>
      <c r="H294" s="44">
        <v>44104</v>
      </c>
      <c r="I294" s="47">
        <f t="shared" si="5"/>
        <v>1</v>
      </c>
      <c r="J294" s="31" t="s">
        <v>317</v>
      </c>
      <c r="K294" s="31" t="s">
        <v>318</v>
      </c>
      <c r="L294" s="31">
        <v>1058723</v>
      </c>
      <c r="M294" s="31">
        <v>3256616</v>
      </c>
      <c r="N294" s="31" t="s">
        <v>319</v>
      </c>
      <c r="O294" s="38" t="s">
        <v>1816</v>
      </c>
      <c r="P294" s="31" t="s">
        <v>41</v>
      </c>
      <c r="Q294" s="31" t="s">
        <v>42</v>
      </c>
      <c r="R294" s="31" t="s">
        <v>43</v>
      </c>
      <c r="S294" s="31" t="s">
        <v>44</v>
      </c>
      <c r="T294" s="31" t="s">
        <v>45</v>
      </c>
      <c r="U294" s="31" t="s">
        <v>1795</v>
      </c>
      <c r="V294" s="54" t="s">
        <v>1796</v>
      </c>
      <c r="W294" s="54"/>
      <c r="X294" s="31"/>
      <c r="Y294" s="31"/>
      <c r="Z294" s="31"/>
      <c r="AA294" s="31"/>
      <c r="AB294" s="31" t="s">
        <v>1733</v>
      </c>
      <c r="AC294" s="31"/>
      <c r="AD294" s="31"/>
      <c r="AE294" s="31">
        <v>300</v>
      </c>
      <c r="AF294" s="31"/>
      <c r="AG294" s="32"/>
    </row>
    <row r="295" spans="1:33" ht="20.25" customHeight="1" x14ac:dyDescent="0.25">
      <c r="A295" s="33" t="s">
        <v>1817</v>
      </c>
      <c r="B295" s="35" t="s">
        <v>1818</v>
      </c>
      <c r="C295" s="35" t="s">
        <v>1819</v>
      </c>
      <c r="D295" s="35" t="s">
        <v>36</v>
      </c>
      <c r="E295" s="42">
        <v>1500</v>
      </c>
      <c r="F295" s="45">
        <v>44070</v>
      </c>
      <c r="G295" s="46">
        <v>44079</v>
      </c>
      <c r="H295" s="46">
        <v>44331</v>
      </c>
      <c r="I295" s="49">
        <f t="shared" si="5"/>
        <v>8</v>
      </c>
      <c r="J295" s="51" t="s">
        <v>1924</v>
      </c>
      <c r="K295" s="35" t="s">
        <v>1820</v>
      </c>
      <c r="L295" s="35"/>
      <c r="M295" s="35"/>
      <c r="N295" s="35" t="s">
        <v>1155</v>
      </c>
      <c r="O295" s="34" t="s">
        <v>1821</v>
      </c>
      <c r="P295" s="35" t="s">
        <v>41</v>
      </c>
      <c r="Q295" s="35" t="s">
        <v>42</v>
      </c>
      <c r="R295" s="35" t="s">
        <v>43</v>
      </c>
      <c r="S295" s="35" t="s">
        <v>44</v>
      </c>
      <c r="T295" s="35" t="s">
        <v>45</v>
      </c>
      <c r="U295" s="35" t="s">
        <v>1795</v>
      </c>
      <c r="V295" s="55" t="s">
        <v>1796</v>
      </c>
      <c r="W295" s="55"/>
      <c r="X295" s="35"/>
      <c r="Y295" s="35"/>
      <c r="Z295" s="35"/>
      <c r="AA295" s="35"/>
      <c r="AB295" s="55" t="s">
        <v>1822</v>
      </c>
      <c r="AC295" s="55"/>
      <c r="AD295" s="35"/>
      <c r="AE295" s="35">
        <v>40</v>
      </c>
      <c r="AF295" s="35"/>
      <c r="AG295" s="36"/>
    </row>
    <row r="296" spans="1:33" ht="20.25" customHeight="1" x14ac:dyDescent="0.25">
      <c r="A296" s="37" t="s">
        <v>1823</v>
      </c>
      <c r="B296" s="31" t="s">
        <v>1824</v>
      </c>
      <c r="C296" s="31" t="s">
        <v>1825</v>
      </c>
      <c r="D296" s="31" t="s">
        <v>36</v>
      </c>
      <c r="E296" s="41">
        <v>1500</v>
      </c>
      <c r="F296" s="43">
        <v>44070</v>
      </c>
      <c r="G296" s="44">
        <v>44105</v>
      </c>
      <c r="H296" s="44">
        <v>44713</v>
      </c>
      <c r="I296" s="47">
        <f t="shared" si="5"/>
        <v>20</v>
      </c>
      <c r="J296" s="51" t="s">
        <v>1925</v>
      </c>
      <c r="K296" s="31" t="s">
        <v>1826</v>
      </c>
      <c r="L296" s="31"/>
      <c r="M296" s="31"/>
      <c r="N296" s="31" t="s">
        <v>1827</v>
      </c>
      <c r="O296" s="31"/>
      <c r="P296" s="31" t="s">
        <v>41</v>
      </c>
      <c r="Q296" s="31" t="s">
        <v>42</v>
      </c>
      <c r="R296" s="31" t="s">
        <v>43</v>
      </c>
      <c r="S296" s="31" t="s">
        <v>44</v>
      </c>
      <c r="T296" s="31" t="s">
        <v>45</v>
      </c>
      <c r="U296" s="31" t="s">
        <v>1795</v>
      </c>
      <c r="V296" s="54" t="s">
        <v>1796</v>
      </c>
      <c r="W296" s="54"/>
      <c r="X296" s="31"/>
      <c r="Y296" s="31"/>
      <c r="Z296" s="31"/>
      <c r="AA296" s="31"/>
      <c r="AB296" s="31" t="s">
        <v>229</v>
      </c>
      <c r="AC296" s="31"/>
      <c r="AD296" s="31"/>
      <c r="AE296" s="31">
        <v>40</v>
      </c>
      <c r="AF296" s="31"/>
      <c r="AG296" s="32"/>
    </row>
    <row r="297" spans="1:33" ht="20.25" customHeight="1" x14ac:dyDescent="0.25">
      <c r="A297" s="33" t="s">
        <v>1828</v>
      </c>
      <c r="B297" s="35" t="s">
        <v>1829</v>
      </c>
      <c r="C297" s="35" t="s">
        <v>1830</v>
      </c>
      <c r="D297" s="35" t="s">
        <v>36</v>
      </c>
      <c r="E297" s="42">
        <v>1500</v>
      </c>
      <c r="F297" s="45">
        <v>44070</v>
      </c>
      <c r="G297" s="46">
        <v>44075</v>
      </c>
      <c r="H297" s="46">
        <v>44136</v>
      </c>
      <c r="I297" s="48">
        <f t="shared" si="5"/>
        <v>2</v>
      </c>
      <c r="J297" s="35" t="s">
        <v>494</v>
      </c>
      <c r="K297" s="35" t="s">
        <v>495</v>
      </c>
      <c r="L297" s="35">
        <v>1100459</v>
      </c>
      <c r="M297" s="35"/>
      <c r="N297" s="35" t="s">
        <v>496</v>
      </c>
      <c r="O297" s="34" t="s">
        <v>1831</v>
      </c>
      <c r="P297" s="35" t="s">
        <v>41</v>
      </c>
      <c r="Q297" s="35" t="s">
        <v>42</v>
      </c>
      <c r="R297" s="35" t="s">
        <v>43</v>
      </c>
      <c r="S297" s="35" t="s">
        <v>44</v>
      </c>
      <c r="T297" s="35" t="s">
        <v>45</v>
      </c>
      <c r="U297" s="35" t="s">
        <v>1795</v>
      </c>
      <c r="V297" s="55" t="s">
        <v>1796</v>
      </c>
      <c r="W297" s="55"/>
      <c r="X297" s="35"/>
      <c r="Y297" s="35"/>
      <c r="Z297" s="35"/>
      <c r="AA297" s="35"/>
      <c r="AB297" s="55" t="s">
        <v>1752</v>
      </c>
      <c r="AC297" s="55"/>
      <c r="AD297" s="35"/>
      <c r="AE297" s="35">
        <v>50</v>
      </c>
      <c r="AF297" s="35"/>
      <c r="AG297" s="36"/>
    </row>
    <row r="298" spans="1:33" ht="20.25" customHeight="1" x14ac:dyDescent="0.25">
      <c r="A298" s="37" t="s">
        <v>1832</v>
      </c>
      <c r="B298" s="31" t="s">
        <v>1833</v>
      </c>
      <c r="C298" s="31" t="s">
        <v>1834</v>
      </c>
      <c r="D298" s="31" t="s">
        <v>36</v>
      </c>
      <c r="E298" s="41">
        <v>1500</v>
      </c>
      <c r="F298" s="43">
        <v>44070</v>
      </c>
      <c r="G298" s="44">
        <v>44116</v>
      </c>
      <c r="H298" s="44">
        <v>44239</v>
      </c>
      <c r="I298" s="49">
        <f t="shared" si="5"/>
        <v>4</v>
      </c>
      <c r="J298" s="31" t="s">
        <v>494</v>
      </c>
      <c r="K298" s="31" t="s">
        <v>1835</v>
      </c>
      <c r="L298" s="31">
        <v>1158384</v>
      </c>
      <c r="M298" s="31"/>
      <c r="N298" s="31" t="s">
        <v>1836</v>
      </c>
      <c r="O298" s="38" t="s">
        <v>1837</v>
      </c>
      <c r="P298" s="31" t="s">
        <v>41</v>
      </c>
      <c r="Q298" s="31" t="s">
        <v>42</v>
      </c>
      <c r="R298" s="31" t="s">
        <v>43</v>
      </c>
      <c r="S298" s="31" t="s">
        <v>44</v>
      </c>
      <c r="T298" s="31" t="s">
        <v>45</v>
      </c>
      <c r="U298" s="31" t="s">
        <v>1795</v>
      </c>
      <c r="V298" s="54" t="s">
        <v>1796</v>
      </c>
      <c r="W298" s="54"/>
      <c r="X298" s="31"/>
      <c r="Y298" s="31"/>
      <c r="Z298" s="31"/>
      <c r="AA298" s="31"/>
      <c r="AB298" s="31" t="s">
        <v>224</v>
      </c>
      <c r="AC298" s="31"/>
      <c r="AD298" s="31"/>
      <c r="AE298" s="31">
        <v>200</v>
      </c>
      <c r="AF298" s="31"/>
      <c r="AG298" s="32"/>
    </row>
    <row r="299" spans="1:33" ht="20.25" customHeight="1" x14ac:dyDescent="0.25">
      <c r="A299" s="33" t="s">
        <v>1838</v>
      </c>
      <c r="B299" s="35" t="s">
        <v>1839</v>
      </c>
      <c r="C299" s="35" t="s">
        <v>1840</v>
      </c>
      <c r="D299" s="35" t="s">
        <v>36</v>
      </c>
      <c r="E299" s="42">
        <v>1500</v>
      </c>
      <c r="F299" s="45">
        <v>44070</v>
      </c>
      <c r="G299" s="46">
        <v>44088</v>
      </c>
      <c r="H299" s="46">
        <v>44176</v>
      </c>
      <c r="I299" s="48">
        <f t="shared" si="5"/>
        <v>2</v>
      </c>
      <c r="J299" s="35" t="s">
        <v>297</v>
      </c>
      <c r="K299" s="35" t="s">
        <v>1841</v>
      </c>
      <c r="L299" s="35">
        <v>1103774</v>
      </c>
      <c r="M299" s="35">
        <v>4641867</v>
      </c>
      <c r="N299" s="35" t="s">
        <v>171</v>
      </c>
      <c r="O299" s="34" t="s">
        <v>1842</v>
      </c>
      <c r="P299" s="35" t="s">
        <v>41</v>
      </c>
      <c r="Q299" s="35" t="s">
        <v>42</v>
      </c>
      <c r="R299" s="35" t="s">
        <v>43</v>
      </c>
      <c r="S299" s="35" t="s">
        <v>44</v>
      </c>
      <c r="T299" s="35" t="s">
        <v>45</v>
      </c>
      <c r="U299" s="35" t="s">
        <v>1795</v>
      </c>
      <c r="V299" s="55" t="s">
        <v>1796</v>
      </c>
      <c r="W299" s="55"/>
      <c r="X299" s="35"/>
      <c r="Y299" s="35"/>
      <c r="Z299" s="35"/>
      <c r="AA299" s="35"/>
      <c r="AB299" s="35" t="s">
        <v>1843</v>
      </c>
      <c r="AC299" s="35"/>
      <c r="AD299" s="35"/>
      <c r="AE299" s="35">
        <v>60</v>
      </c>
      <c r="AF299" s="35"/>
      <c r="AG299" s="36"/>
    </row>
    <row r="300" spans="1:33" ht="20.25" customHeight="1" x14ac:dyDescent="0.25">
      <c r="A300" s="37" t="s">
        <v>1844</v>
      </c>
      <c r="B300" s="31" t="s">
        <v>1845</v>
      </c>
      <c r="C300" s="31" t="s">
        <v>1846</v>
      </c>
      <c r="D300" s="31" t="s">
        <v>36</v>
      </c>
      <c r="E300" s="41">
        <v>1450</v>
      </c>
      <c r="F300" s="43">
        <v>44070</v>
      </c>
      <c r="G300" s="44">
        <v>44122</v>
      </c>
      <c r="H300" s="44">
        <v>44123</v>
      </c>
      <c r="I300" s="47">
        <f t="shared" si="5"/>
        <v>0</v>
      </c>
      <c r="J300" s="31" t="s">
        <v>718</v>
      </c>
      <c r="K300" s="31" t="s">
        <v>719</v>
      </c>
      <c r="L300" s="31">
        <v>1083901</v>
      </c>
      <c r="M300" s="31">
        <v>3929601</v>
      </c>
      <c r="N300" s="31" t="s">
        <v>720</v>
      </c>
      <c r="O300" s="38" t="s">
        <v>721</v>
      </c>
      <c r="P300" s="31" t="s">
        <v>41</v>
      </c>
      <c r="Q300" s="31" t="s">
        <v>42</v>
      </c>
      <c r="R300" s="31" t="s">
        <v>43</v>
      </c>
      <c r="S300" s="31" t="s">
        <v>44</v>
      </c>
      <c r="T300" s="31" t="s">
        <v>45</v>
      </c>
      <c r="U300" s="31" t="s">
        <v>1795</v>
      </c>
      <c r="V300" s="54" t="s">
        <v>1796</v>
      </c>
      <c r="W300" s="54"/>
      <c r="X300" s="31"/>
      <c r="Y300" s="31"/>
      <c r="Z300" s="31"/>
      <c r="AA300" s="31"/>
      <c r="AB300" s="54" t="s">
        <v>1847</v>
      </c>
      <c r="AC300" s="54"/>
      <c r="AD300" s="54"/>
      <c r="AE300" s="31">
        <v>150</v>
      </c>
      <c r="AF300" s="31"/>
      <c r="AG300" s="32"/>
    </row>
    <row r="301" spans="1:33" ht="20.25" customHeight="1" x14ac:dyDescent="0.25">
      <c r="A301" s="33" t="s">
        <v>1848</v>
      </c>
      <c r="B301" s="35" t="s">
        <v>1849</v>
      </c>
      <c r="C301" s="35" t="s">
        <v>1850</v>
      </c>
      <c r="D301" s="35" t="s">
        <v>36</v>
      </c>
      <c r="E301" s="42">
        <v>1500</v>
      </c>
      <c r="F301" s="45">
        <v>44070</v>
      </c>
      <c r="G301" s="46">
        <v>44105</v>
      </c>
      <c r="H301" s="46">
        <v>44286</v>
      </c>
      <c r="I301" s="49">
        <f t="shared" si="5"/>
        <v>5</v>
      </c>
      <c r="J301" s="35" t="s">
        <v>1220</v>
      </c>
      <c r="K301" s="35" t="s">
        <v>1221</v>
      </c>
      <c r="L301" s="35">
        <v>1127253</v>
      </c>
      <c r="M301" s="35">
        <v>6720498</v>
      </c>
      <c r="N301" s="35" t="s">
        <v>1222</v>
      </c>
      <c r="O301" s="34" t="s">
        <v>1851</v>
      </c>
      <c r="P301" s="35" t="s">
        <v>41</v>
      </c>
      <c r="Q301" s="35" t="s">
        <v>42</v>
      </c>
      <c r="R301" s="35" t="s">
        <v>43</v>
      </c>
      <c r="S301" s="35" t="s">
        <v>44</v>
      </c>
      <c r="T301" s="35" t="s">
        <v>45</v>
      </c>
      <c r="U301" s="35" t="s">
        <v>1795</v>
      </c>
      <c r="V301" s="55" t="s">
        <v>1796</v>
      </c>
      <c r="W301" s="55"/>
      <c r="X301" s="35"/>
      <c r="Y301" s="35"/>
      <c r="Z301" s="35"/>
      <c r="AA301" s="35"/>
      <c r="AB301" s="35" t="s">
        <v>224</v>
      </c>
      <c r="AC301" s="35"/>
      <c r="AD301" s="35"/>
      <c r="AE301" s="35">
        <v>300</v>
      </c>
      <c r="AF301" s="35"/>
      <c r="AG301" s="36"/>
    </row>
    <row r="302" spans="1:33" ht="20.25" customHeight="1" x14ac:dyDescent="0.25">
      <c r="A302" s="37" t="s">
        <v>1852</v>
      </c>
      <c r="B302" s="31" t="s">
        <v>1853</v>
      </c>
      <c r="C302" s="31" t="s">
        <v>1854</v>
      </c>
      <c r="D302" s="31" t="s">
        <v>36</v>
      </c>
      <c r="E302" s="41">
        <v>1500</v>
      </c>
      <c r="F302" s="43">
        <v>44070</v>
      </c>
      <c r="G302" s="44">
        <v>44105</v>
      </c>
      <c r="H302" s="44">
        <v>44225</v>
      </c>
      <c r="I302" s="49">
        <f t="shared" si="5"/>
        <v>3</v>
      </c>
      <c r="J302" s="31" t="s">
        <v>1855</v>
      </c>
      <c r="K302" s="31" t="s">
        <v>1856</v>
      </c>
      <c r="L302" s="31"/>
      <c r="M302" s="31">
        <v>8459527</v>
      </c>
      <c r="N302" s="31" t="s">
        <v>1857</v>
      </c>
      <c r="O302" s="38" t="s">
        <v>1858</v>
      </c>
      <c r="P302" s="31" t="s">
        <v>41</v>
      </c>
      <c r="Q302" s="31" t="s">
        <v>42</v>
      </c>
      <c r="R302" s="31" t="s">
        <v>43</v>
      </c>
      <c r="S302" s="31" t="s">
        <v>44</v>
      </c>
      <c r="T302" s="31" t="s">
        <v>45</v>
      </c>
      <c r="U302" s="31" t="s">
        <v>1795</v>
      </c>
      <c r="V302" s="54" t="s">
        <v>1796</v>
      </c>
      <c r="W302" s="54"/>
      <c r="X302" s="31"/>
      <c r="Y302" s="31"/>
      <c r="Z302" s="31"/>
      <c r="AA302" s="31"/>
      <c r="AB302" s="31" t="s">
        <v>1777</v>
      </c>
      <c r="AC302" s="31"/>
      <c r="AD302" s="31"/>
      <c r="AE302" s="31">
        <v>10</v>
      </c>
      <c r="AF302" s="31"/>
      <c r="AG302" s="32"/>
    </row>
    <row r="303" spans="1:33" ht="20.25" customHeight="1" x14ac:dyDescent="0.25">
      <c r="A303" s="33" t="s">
        <v>1859</v>
      </c>
      <c r="B303" s="35" t="s">
        <v>1860</v>
      </c>
      <c r="C303" s="35" t="s">
        <v>1861</v>
      </c>
      <c r="D303" s="35" t="s">
        <v>36</v>
      </c>
      <c r="E303" s="42">
        <v>1500</v>
      </c>
      <c r="F303" s="45">
        <v>44070</v>
      </c>
      <c r="G303" s="46">
        <v>44074</v>
      </c>
      <c r="H303" s="46">
        <v>44196</v>
      </c>
      <c r="I303" s="48">
        <f t="shared" si="5"/>
        <v>4</v>
      </c>
      <c r="J303" s="35" t="s">
        <v>775</v>
      </c>
      <c r="K303" s="35" t="s">
        <v>1862</v>
      </c>
      <c r="L303" s="35">
        <v>1125682</v>
      </c>
      <c r="M303" s="35"/>
      <c r="N303" s="35" t="s">
        <v>1580</v>
      </c>
      <c r="O303" s="34" t="s">
        <v>1863</v>
      </c>
      <c r="P303" s="35" t="s">
        <v>41</v>
      </c>
      <c r="Q303" s="35" t="s">
        <v>42</v>
      </c>
      <c r="R303" s="35" t="s">
        <v>43</v>
      </c>
      <c r="S303" s="35" t="s">
        <v>44</v>
      </c>
      <c r="T303" s="35" t="s">
        <v>45</v>
      </c>
      <c r="U303" s="35" t="s">
        <v>1795</v>
      </c>
      <c r="V303" s="55" t="s">
        <v>1796</v>
      </c>
      <c r="W303" s="55"/>
      <c r="X303" s="35"/>
      <c r="Y303" s="35"/>
      <c r="Z303" s="35"/>
      <c r="AA303" s="35"/>
      <c r="AB303" s="35" t="s">
        <v>1733</v>
      </c>
      <c r="AC303" s="35"/>
      <c r="AD303" s="35"/>
      <c r="AE303" s="35">
        <v>10000</v>
      </c>
      <c r="AF303" s="35"/>
      <c r="AG303" s="36"/>
    </row>
    <row r="304" spans="1:33" ht="20.25" customHeight="1" x14ac:dyDescent="0.25">
      <c r="A304" s="37" t="s">
        <v>1864</v>
      </c>
      <c r="B304" s="31" t="s">
        <v>1865</v>
      </c>
      <c r="C304" s="31" t="s">
        <v>1866</v>
      </c>
      <c r="D304" s="31" t="s">
        <v>36</v>
      </c>
      <c r="E304" s="41">
        <v>1265</v>
      </c>
      <c r="F304" s="43">
        <v>44070</v>
      </c>
      <c r="G304" s="44">
        <v>44095</v>
      </c>
      <c r="H304" s="44">
        <v>44379</v>
      </c>
      <c r="I304" s="49">
        <f t="shared" si="5"/>
        <v>9</v>
      </c>
      <c r="J304" s="51" t="s">
        <v>1926</v>
      </c>
      <c r="K304" s="54" t="s">
        <v>1867</v>
      </c>
      <c r="L304" s="54"/>
      <c r="M304" s="31"/>
      <c r="N304" s="31" t="s">
        <v>329</v>
      </c>
      <c r="O304" s="38" t="s">
        <v>1868</v>
      </c>
      <c r="P304" s="31" t="s">
        <v>41</v>
      </c>
      <c r="Q304" s="31" t="s">
        <v>42</v>
      </c>
      <c r="R304" s="31" t="s">
        <v>43</v>
      </c>
      <c r="S304" s="31" t="s">
        <v>44</v>
      </c>
      <c r="T304" s="31" t="s">
        <v>45</v>
      </c>
      <c r="U304" s="31" t="s">
        <v>1795</v>
      </c>
      <c r="V304" s="54" t="s">
        <v>1796</v>
      </c>
      <c r="W304" s="54"/>
      <c r="X304" s="31"/>
      <c r="Y304" s="31"/>
      <c r="Z304" s="31"/>
      <c r="AA304" s="31"/>
      <c r="AB304" s="54" t="s">
        <v>1869</v>
      </c>
      <c r="AC304" s="54"/>
      <c r="AD304" s="31"/>
      <c r="AE304" s="31">
        <v>40</v>
      </c>
      <c r="AF304" s="31"/>
      <c r="AG304" s="32"/>
    </row>
    <row r="305" spans="1:33" ht="20.25" customHeight="1" x14ac:dyDescent="0.25">
      <c r="A305" s="33" t="s">
        <v>1870</v>
      </c>
      <c r="B305" s="35" t="s">
        <v>1871</v>
      </c>
      <c r="C305" s="35" t="s">
        <v>1872</v>
      </c>
      <c r="D305" s="35" t="s">
        <v>36</v>
      </c>
      <c r="E305" s="42">
        <v>1500</v>
      </c>
      <c r="F305" s="45">
        <v>44070</v>
      </c>
      <c r="G305" s="46">
        <v>44072</v>
      </c>
      <c r="H305" s="46">
        <v>44074</v>
      </c>
      <c r="I305" s="48">
        <f t="shared" si="5"/>
        <v>0</v>
      </c>
      <c r="J305" s="35" t="s">
        <v>403</v>
      </c>
      <c r="K305" s="35" t="s">
        <v>1104</v>
      </c>
      <c r="L305" s="35"/>
      <c r="M305" s="35">
        <v>10675065</v>
      </c>
      <c r="N305" s="35" t="s">
        <v>1105</v>
      </c>
      <c r="O305" s="34" t="s">
        <v>407</v>
      </c>
      <c r="P305" s="35" t="s">
        <v>41</v>
      </c>
      <c r="Q305" s="35" t="s">
        <v>42</v>
      </c>
      <c r="R305" s="35" t="s">
        <v>43</v>
      </c>
      <c r="S305" s="35" t="s">
        <v>44</v>
      </c>
      <c r="T305" s="35" t="s">
        <v>45</v>
      </c>
      <c r="U305" s="35" t="s">
        <v>1795</v>
      </c>
      <c r="V305" s="55" t="s">
        <v>1796</v>
      </c>
      <c r="W305" s="55"/>
      <c r="X305" s="35"/>
      <c r="Y305" s="35"/>
      <c r="Z305" s="35"/>
      <c r="AA305" s="35"/>
      <c r="AB305" s="35" t="s">
        <v>1733</v>
      </c>
      <c r="AC305" s="35"/>
      <c r="AD305" s="35"/>
      <c r="AE305" s="35">
        <v>250</v>
      </c>
      <c r="AF305" s="35"/>
      <c r="AG305" s="36"/>
    </row>
    <row r="306" spans="1:33" ht="20.25" customHeight="1" x14ac:dyDescent="0.25">
      <c r="A306" s="37" t="s">
        <v>1873</v>
      </c>
      <c r="B306" s="31" t="s">
        <v>1874</v>
      </c>
      <c r="C306" s="31" t="s">
        <v>1875</v>
      </c>
      <c r="D306" s="31" t="s">
        <v>36</v>
      </c>
      <c r="E306" s="41">
        <v>1485</v>
      </c>
      <c r="F306" s="43">
        <v>44070</v>
      </c>
      <c r="G306" s="44">
        <v>44130</v>
      </c>
      <c r="H306" s="44">
        <v>44134</v>
      </c>
      <c r="I306" s="47">
        <f t="shared" si="5"/>
        <v>0</v>
      </c>
      <c r="J306" s="31" t="s">
        <v>1429</v>
      </c>
      <c r="K306" s="31" t="s">
        <v>1430</v>
      </c>
      <c r="L306" s="31"/>
      <c r="M306" s="31">
        <v>10588114</v>
      </c>
      <c r="N306" s="31" t="s">
        <v>1876</v>
      </c>
      <c r="O306" s="31" t="s">
        <v>1877</v>
      </c>
      <c r="P306" s="31" t="s">
        <v>41</v>
      </c>
      <c r="Q306" s="31" t="s">
        <v>42</v>
      </c>
      <c r="R306" s="31" t="s">
        <v>43</v>
      </c>
      <c r="S306" s="31" t="s">
        <v>44</v>
      </c>
      <c r="T306" s="31" t="s">
        <v>45</v>
      </c>
      <c r="U306" s="31" t="s">
        <v>1795</v>
      </c>
      <c r="V306" s="54" t="s">
        <v>1796</v>
      </c>
      <c r="W306" s="54"/>
      <c r="X306" s="31"/>
      <c r="Y306" s="31"/>
      <c r="Z306" s="31"/>
      <c r="AA306" s="31"/>
      <c r="AB306" s="31" t="s">
        <v>1728</v>
      </c>
      <c r="AC306" s="31"/>
      <c r="AD306" s="31"/>
      <c r="AE306" s="31">
        <v>20</v>
      </c>
      <c r="AF306" s="31"/>
      <c r="AG306" s="32"/>
    </row>
    <row r="307" spans="1:33" ht="20.25" customHeight="1" x14ac:dyDescent="0.25">
      <c r="A307" s="33" t="s">
        <v>1878</v>
      </c>
      <c r="B307" s="35" t="s">
        <v>1879</v>
      </c>
      <c r="C307" s="35" t="s">
        <v>1880</v>
      </c>
      <c r="D307" s="35" t="s">
        <v>36</v>
      </c>
      <c r="E307" s="42">
        <v>750</v>
      </c>
      <c r="F307" s="45">
        <v>44070</v>
      </c>
      <c r="G307" s="46">
        <v>44075</v>
      </c>
      <c r="H307" s="46">
        <v>44143</v>
      </c>
      <c r="I307" s="48">
        <f t="shared" si="5"/>
        <v>2</v>
      </c>
      <c r="J307" s="35" t="s">
        <v>1768</v>
      </c>
      <c r="K307" s="35" t="s">
        <v>1881</v>
      </c>
      <c r="L307" s="35">
        <v>1160814</v>
      </c>
      <c r="M307" s="35">
        <v>6972813</v>
      </c>
      <c r="N307" s="35" t="s">
        <v>1689</v>
      </c>
      <c r="O307" s="35" t="s">
        <v>1882</v>
      </c>
      <c r="P307" s="35" t="s">
        <v>41</v>
      </c>
      <c r="Q307" s="35" t="s">
        <v>42</v>
      </c>
      <c r="R307" s="35" t="s">
        <v>43</v>
      </c>
      <c r="S307" s="35" t="s">
        <v>44</v>
      </c>
      <c r="T307" s="35" t="s">
        <v>45</v>
      </c>
      <c r="U307" s="35" t="s">
        <v>1795</v>
      </c>
      <c r="V307" s="55" t="s">
        <v>1796</v>
      </c>
      <c r="W307" s="55"/>
      <c r="X307" s="35"/>
      <c r="Y307" s="35"/>
      <c r="Z307" s="35"/>
      <c r="AA307" s="35"/>
      <c r="AB307" s="55" t="s">
        <v>1769</v>
      </c>
      <c r="AC307" s="55"/>
      <c r="AD307" s="35"/>
      <c r="AE307" s="35">
        <v>12</v>
      </c>
      <c r="AF307" s="35"/>
      <c r="AG307" s="36"/>
    </row>
    <row r="308" spans="1:33" ht="20.25" customHeight="1" x14ac:dyDescent="0.25">
      <c r="A308" s="37" t="s">
        <v>1883</v>
      </c>
      <c r="B308" s="31" t="s">
        <v>1884</v>
      </c>
      <c r="C308" s="31" t="s">
        <v>1885</v>
      </c>
      <c r="D308" s="31" t="s">
        <v>36</v>
      </c>
      <c r="E308" s="41">
        <v>1500</v>
      </c>
      <c r="F308" s="43">
        <v>44070</v>
      </c>
      <c r="G308" s="44">
        <v>44105</v>
      </c>
      <c r="H308" s="44">
        <v>44316</v>
      </c>
      <c r="I308" s="49">
        <f t="shared" si="5"/>
        <v>6</v>
      </c>
      <c r="J308" s="31" t="s">
        <v>1886</v>
      </c>
      <c r="K308" s="31" t="s">
        <v>1887</v>
      </c>
      <c r="L308" s="31">
        <v>1111088</v>
      </c>
      <c r="M308" s="31">
        <v>5320249</v>
      </c>
      <c r="N308" s="31" t="s">
        <v>664</v>
      </c>
      <c r="O308" s="38" t="s">
        <v>1888</v>
      </c>
      <c r="P308" s="31" t="s">
        <v>41</v>
      </c>
      <c r="Q308" s="31" t="s">
        <v>42</v>
      </c>
      <c r="R308" s="31" t="s">
        <v>43</v>
      </c>
      <c r="S308" s="31" t="s">
        <v>44</v>
      </c>
      <c r="T308" s="31" t="s">
        <v>45</v>
      </c>
      <c r="U308" s="31" t="s">
        <v>1795</v>
      </c>
      <c r="V308" s="54" t="s">
        <v>1796</v>
      </c>
      <c r="W308" s="54"/>
      <c r="X308" s="31"/>
      <c r="Y308" s="31"/>
      <c r="Z308" s="31"/>
      <c r="AA308" s="31"/>
      <c r="AB308" s="31"/>
      <c r="AC308" s="31"/>
      <c r="AD308" s="31"/>
      <c r="AE308" s="31">
        <v>12</v>
      </c>
      <c r="AF308" s="31"/>
      <c r="AG308" s="32"/>
    </row>
    <row r="309" spans="1:33" ht="20.25" customHeight="1" x14ac:dyDescent="0.25">
      <c r="A309" s="33" t="s">
        <v>1889</v>
      </c>
      <c r="B309" s="35" t="s">
        <v>1890</v>
      </c>
      <c r="C309" s="35" t="s">
        <v>1891</v>
      </c>
      <c r="D309" s="35" t="s">
        <v>36</v>
      </c>
      <c r="E309" s="42">
        <v>1500</v>
      </c>
      <c r="F309" s="45">
        <v>44070</v>
      </c>
      <c r="G309" s="46">
        <v>44075</v>
      </c>
      <c r="H309" s="46">
        <v>44286</v>
      </c>
      <c r="I309" s="49">
        <f t="shared" si="5"/>
        <v>6</v>
      </c>
      <c r="J309" s="35" t="s">
        <v>276</v>
      </c>
      <c r="K309" s="35" t="s">
        <v>1892</v>
      </c>
      <c r="L309" s="35"/>
      <c r="M309" s="35">
        <v>10099283</v>
      </c>
      <c r="N309" s="35" t="s">
        <v>162</v>
      </c>
      <c r="O309" s="34" t="s">
        <v>1893</v>
      </c>
      <c r="P309" s="35" t="s">
        <v>41</v>
      </c>
      <c r="Q309" s="35" t="s">
        <v>42</v>
      </c>
      <c r="R309" s="35" t="s">
        <v>43</v>
      </c>
      <c r="S309" s="35" t="s">
        <v>44</v>
      </c>
      <c r="T309" s="35" t="s">
        <v>45</v>
      </c>
      <c r="U309" s="35" t="s">
        <v>1795</v>
      </c>
      <c r="V309" s="55" t="s">
        <v>1796</v>
      </c>
      <c r="W309" s="55"/>
      <c r="X309" s="35"/>
      <c r="Y309" s="35"/>
      <c r="Z309" s="35"/>
      <c r="AA309" s="35"/>
      <c r="AB309" s="35" t="s">
        <v>224</v>
      </c>
      <c r="AC309" s="35"/>
      <c r="AD309" s="35"/>
      <c r="AE309" s="35">
        <v>30</v>
      </c>
      <c r="AF309" s="35"/>
      <c r="AG309" s="36"/>
    </row>
    <row r="310" spans="1:33" ht="20.25" customHeight="1" x14ac:dyDescent="0.25">
      <c r="A310" s="37" t="s">
        <v>1894</v>
      </c>
      <c r="B310" s="31" t="s">
        <v>1895</v>
      </c>
      <c r="C310" s="31" t="s">
        <v>1896</v>
      </c>
      <c r="D310" s="31" t="s">
        <v>36</v>
      </c>
      <c r="E310" s="41">
        <v>1500</v>
      </c>
      <c r="F310" s="43">
        <v>44070</v>
      </c>
      <c r="G310" s="44">
        <v>44090</v>
      </c>
      <c r="H310" s="44">
        <v>44181</v>
      </c>
      <c r="I310" s="47">
        <f t="shared" si="5"/>
        <v>3</v>
      </c>
      <c r="J310" s="51" t="s">
        <v>1284</v>
      </c>
      <c r="K310" s="54" t="s">
        <v>1285</v>
      </c>
      <c r="L310" s="54"/>
      <c r="M310" s="31"/>
      <c r="N310" s="31" t="s">
        <v>1286</v>
      </c>
      <c r="O310" s="38" t="s">
        <v>1897</v>
      </c>
      <c r="P310" s="31" t="s">
        <v>41</v>
      </c>
      <c r="Q310" s="31" t="s">
        <v>42</v>
      </c>
      <c r="R310" s="31" t="s">
        <v>43</v>
      </c>
      <c r="S310" s="31" t="s">
        <v>44</v>
      </c>
      <c r="T310" s="31" t="s">
        <v>45</v>
      </c>
      <c r="U310" s="31" t="s">
        <v>1795</v>
      </c>
      <c r="V310" s="54" t="s">
        <v>1796</v>
      </c>
      <c r="W310" s="54"/>
      <c r="X310" s="31"/>
      <c r="Y310" s="31"/>
      <c r="Z310" s="31"/>
      <c r="AA310" s="31"/>
      <c r="AB310" s="31" t="s">
        <v>463</v>
      </c>
      <c r="AC310" s="31"/>
      <c r="AD310" s="31"/>
      <c r="AE310" s="31">
        <v>20</v>
      </c>
      <c r="AF310" s="31"/>
      <c r="AG310" s="32"/>
    </row>
    <row r="311" spans="1:33" ht="20.25" customHeight="1" x14ac:dyDescent="0.25">
      <c r="A311" s="33" t="s">
        <v>1898</v>
      </c>
      <c r="B311" s="35" t="s">
        <v>1899</v>
      </c>
      <c r="C311" s="35" t="s">
        <v>1900</v>
      </c>
      <c r="D311" s="35" t="s">
        <v>36</v>
      </c>
      <c r="E311" s="42">
        <v>1500</v>
      </c>
      <c r="F311" s="45">
        <v>44070</v>
      </c>
      <c r="G311" s="46">
        <v>44075</v>
      </c>
      <c r="H311" s="46">
        <v>44182</v>
      </c>
      <c r="I311" s="48">
        <f t="shared" si="5"/>
        <v>3</v>
      </c>
      <c r="J311" s="35" t="s">
        <v>1618</v>
      </c>
      <c r="K311" s="35" t="s">
        <v>1901</v>
      </c>
      <c r="L311" s="35">
        <v>1064064</v>
      </c>
      <c r="M311" s="35"/>
      <c r="N311" s="35" t="s">
        <v>1620</v>
      </c>
      <c r="O311" s="34" t="s">
        <v>1902</v>
      </c>
      <c r="P311" s="35" t="s">
        <v>41</v>
      </c>
      <c r="Q311" s="35" t="s">
        <v>42</v>
      </c>
      <c r="R311" s="35" t="s">
        <v>43</v>
      </c>
      <c r="S311" s="35" t="s">
        <v>44</v>
      </c>
      <c r="T311" s="35" t="s">
        <v>45</v>
      </c>
      <c r="U311" s="35" t="s">
        <v>1795</v>
      </c>
      <c r="V311" s="55" t="s">
        <v>1796</v>
      </c>
      <c r="W311" s="55"/>
      <c r="X311" s="35"/>
      <c r="Y311" s="35"/>
      <c r="Z311" s="35"/>
      <c r="AA311" s="35"/>
      <c r="AB311" s="35" t="s">
        <v>1733</v>
      </c>
      <c r="AC311" s="35"/>
      <c r="AD311" s="35"/>
      <c r="AE311" s="35">
        <v>5000</v>
      </c>
      <c r="AF311" s="35"/>
      <c r="AG311" s="36"/>
    </row>
    <row r="312" spans="1:33" ht="20.25" customHeight="1" x14ac:dyDescent="0.25">
      <c r="A312" s="37" t="s">
        <v>1903</v>
      </c>
      <c r="B312" s="31" t="s">
        <v>1904</v>
      </c>
      <c r="C312" s="31" t="s">
        <v>1905</v>
      </c>
      <c r="D312" s="31" t="s">
        <v>36</v>
      </c>
      <c r="E312" s="41">
        <v>1000</v>
      </c>
      <c r="F312" s="43">
        <v>44070</v>
      </c>
      <c r="G312" s="44">
        <v>44068</v>
      </c>
      <c r="H312" s="44">
        <v>44135</v>
      </c>
      <c r="I312" s="47">
        <f t="shared" si="5"/>
        <v>2</v>
      </c>
      <c r="J312" s="31" t="s">
        <v>1703</v>
      </c>
      <c r="K312" s="54" t="s">
        <v>1701</v>
      </c>
      <c r="L312" s="54"/>
      <c r="M312" s="31">
        <v>11406574</v>
      </c>
      <c r="N312" s="31" t="s">
        <v>496</v>
      </c>
      <c r="O312" s="38" t="s">
        <v>1906</v>
      </c>
      <c r="P312" s="31" t="s">
        <v>41</v>
      </c>
      <c r="Q312" s="31" t="s">
        <v>42</v>
      </c>
      <c r="R312" s="31" t="s">
        <v>43</v>
      </c>
      <c r="S312" s="31" t="s">
        <v>44</v>
      </c>
      <c r="T312" s="31" t="s">
        <v>45</v>
      </c>
      <c r="U312" s="31" t="s">
        <v>1795</v>
      </c>
      <c r="V312" s="54" t="s">
        <v>1796</v>
      </c>
      <c r="W312" s="54"/>
      <c r="X312" s="31"/>
      <c r="Y312" s="31"/>
      <c r="Z312" s="31"/>
      <c r="AA312" s="31"/>
      <c r="AB312" s="54" t="s">
        <v>1907</v>
      </c>
      <c r="AC312" s="54"/>
      <c r="AD312" s="31"/>
      <c r="AE312" s="31">
        <v>50</v>
      </c>
      <c r="AF312" s="31"/>
      <c r="AG312" s="32"/>
    </row>
    <row r="313" spans="1:33" ht="20.25" customHeight="1" x14ac:dyDescent="0.25">
      <c r="A313" s="33" t="s">
        <v>1908</v>
      </c>
      <c r="B313" s="35" t="s">
        <v>1909</v>
      </c>
      <c r="C313" s="35" t="s">
        <v>1910</v>
      </c>
      <c r="D313" s="35" t="s">
        <v>36</v>
      </c>
      <c r="E313" s="42">
        <v>1464</v>
      </c>
      <c r="F313" s="45">
        <v>44070</v>
      </c>
      <c r="G313" s="46">
        <v>44105</v>
      </c>
      <c r="H313" s="46">
        <v>44135</v>
      </c>
      <c r="I313" s="48">
        <f t="shared" si="5"/>
        <v>0</v>
      </c>
      <c r="J313" s="35" t="s">
        <v>1911</v>
      </c>
      <c r="K313" s="35" t="s">
        <v>1912</v>
      </c>
      <c r="L313" s="35"/>
      <c r="M313" s="35">
        <v>12715013</v>
      </c>
      <c r="N313" s="35" t="s">
        <v>1913</v>
      </c>
      <c r="O313" s="35"/>
      <c r="P313" s="35" t="s">
        <v>41</v>
      </c>
      <c r="Q313" s="35" t="s">
        <v>42</v>
      </c>
      <c r="R313" s="35" t="s">
        <v>43</v>
      </c>
      <c r="S313" s="35" t="s">
        <v>44</v>
      </c>
      <c r="T313" s="35" t="s">
        <v>45</v>
      </c>
      <c r="U313" s="35" t="s">
        <v>1795</v>
      </c>
      <c r="V313" s="55" t="s">
        <v>1796</v>
      </c>
      <c r="W313" s="55"/>
      <c r="X313" s="35"/>
      <c r="Y313" s="35"/>
      <c r="Z313" s="35"/>
      <c r="AA313" s="35"/>
      <c r="AB313" s="55" t="s">
        <v>1914</v>
      </c>
      <c r="AC313" s="55"/>
      <c r="AD313" s="35"/>
      <c r="AE313" s="35">
        <v>150</v>
      </c>
      <c r="AF313" s="35"/>
      <c r="AG313" s="36"/>
    </row>
    <row r="314" spans="1:33" ht="20.25" customHeight="1" x14ac:dyDescent="0.25">
      <c r="A314" s="37" t="s">
        <v>1915</v>
      </c>
      <c r="B314" s="31" t="s">
        <v>1916</v>
      </c>
      <c r="C314" s="31" t="s">
        <v>1917</v>
      </c>
      <c r="D314" s="31" t="s">
        <v>36</v>
      </c>
      <c r="E314" s="41">
        <v>1087</v>
      </c>
      <c r="F314" s="43">
        <v>44070</v>
      </c>
      <c r="G314" s="44">
        <v>44075</v>
      </c>
      <c r="H314" s="44">
        <v>44470</v>
      </c>
      <c r="I314" s="47">
        <f t="shared" si="5"/>
        <v>13</v>
      </c>
      <c r="J314" s="31" t="s">
        <v>1365</v>
      </c>
      <c r="K314" s="31" t="s">
        <v>1366</v>
      </c>
      <c r="L314" s="31">
        <v>1185113</v>
      </c>
      <c r="M314" s="31">
        <v>11338498</v>
      </c>
      <c r="N314" s="31" t="s">
        <v>858</v>
      </c>
      <c r="O314" s="31"/>
      <c r="P314" s="31" t="s">
        <v>41</v>
      </c>
      <c r="Q314" s="31" t="s">
        <v>42</v>
      </c>
      <c r="R314" s="31" t="s">
        <v>43</v>
      </c>
      <c r="S314" s="31" t="s">
        <v>44</v>
      </c>
      <c r="T314" s="31" t="s">
        <v>45</v>
      </c>
      <c r="U314" s="31" t="s">
        <v>1795</v>
      </c>
      <c r="V314" s="54" t="s">
        <v>1796</v>
      </c>
      <c r="W314" s="54"/>
      <c r="X314" s="31"/>
      <c r="Y314" s="31"/>
      <c r="Z314" s="31"/>
      <c r="AA314" s="31"/>
      <c r="AB314" s="31" t="s">
        <v>1918</v>
      </c>
      <c r="AC314" s="31"/>
      <c r="AD314" s="31"/>
      <c r="AE314" s="31">
        <v>25</v>
      </c>
      <c r="AF314" s="31"/>
      <c r="AG314" s="32"/>
    </row>
  </sheetData>
  <mergeCells count="37">
    <mergeCell ref="AB312:AC312"/>
    <mergeCell ref="V313:W313"/>
    <mergeCell ref="AB313:AC313"/>
    <mergeCell ref="V308:W308"/>
    <mergeCell ref="V309:W309"/>
    <mergeCell ref="K310:L310"/>
    <mergeCell ref="V310:W310"/>
    <mergeCell ref="V314:W314"/>
    <mergeCell ref="V311:W311"/>
    <mergeCell ref="K312:L312"/>
    <mergeCell ref="V312:W312"/>
    <mergeCell ref="K304:L304"/>
    <mergeCell ref="V304:W304"/>
    <mergeCell ref="AB304:AC304"/>
    <mergeCell ref="V305:W305"/>
    <mergeCell ref="V307:W307"/>
    <mergeCell ref="AB307:AC307"/>
    <mergeCell ref="V306:W306"/>
    <mergeCell ref="V302:W302"/>
    <mergeCell ref="V303:W303"/>
    <mergeCell ref="V294:W294"/>
    <mergeCell ref="V295:W295"/>
    <mergeCell ref="AB295:AC295"/>
    <mergeCell ref="V296:W296"/>
    <mergeCell ref="V297:W297"/>
    <mergeCell ref="AB297:AC297"/>
    <mergeCell ref="V298:W298"/>
    <mergeCell ref="V299:W299"/>
    <mergeCell ref="V300:W300"/>
    <mergeCell ref="AB300:AD300"/>
    <mergeCell ref="V301:W301"/>
    <mergeCell ref="V290:W290"/>
    <mergeCell ref="V291:W291"/>
    <mergeCell ref="AB291:AD291"/>
    <mergeCell ref="V292:W292"/>
    <mergeCell ref="V293:W293"/>
    <mergeCell ref="AB293:AC293"/>
  </mergeCells>
  <phoneticPr fontId="1" type="noConversion"/>
  <hyperlinks>
    <hyperlink ref="O207" r:id="rId1" xr:uid="{14F89D69-EAE2-0E4C-896A-23E0B4E9D3BA}"/>
    <hyperlink ref="O208" r:id="rId2" xr:uid="{F98AD8D0-FBBC-9542-BC59-733FEBEF6186}"/>
    <hyperlink ref="O167" r:id="rId3" xr:uid="{6A3DE1BF-45D2-AB41-809F-3E6357A5A776}"/>
    <hyperlink ref="O206" r:id="rId4" xr:uid="{30D498D3-07D4-3148-BA65-8B3A61098BBE}"/>
    <hyperlink ref="O211" r:id="rId5" xr:uid="{8B216EB1-07B1-4608-B7E3-659A7F49F254}"/>
    <hyperlink ref="O215" r:id="rId6" xr:uid="{3E907FCB-4CF9-4376-9F4D-F8AF7879104F}"/>
    <hyperlink ref="O237" r:id="rId7" xr:uid="{D1BF846F-5DFF-4A30-A642-0C21371AFAD7}"/>
    <hyperlink ref="O238" r:id="rId8" xr:uid="{76D6217D-05FD-4AD6-8BEA-9A22687A9E19}"/>
    <hyperlink ref="B288" r:id="rId9" xr:uid="{DC54E36E-7A1D-9945-893B-BA4C5DA7C88F}"/>
    <hyperlink ref="O291" r:id="rId10" xr:uid="{070BF4FB-84FD-4626-B3AC-A7FDF04355F4}"/>
    <hyperlink ref="O292" r:id="rId11" xr:uid="{5C34D4C3-D841-49D0-8BD6-43C7B0DFF020}"/>
    <hyperlink ref="O294" r:id="rId12" xr:uid="{7EC19873-5AA6-49D8-AA83-9D84D9CF3ED3}"/>
    <hyperlink ref="O295" r:id="rId13" xr:uid="{DB2B420C-04F9-4B93-840D-4BF1C18F0061}"/>
    <hyperlink ref="O297" r:id="rId14" xr:uid="{AD0F9895-A9E0-4134-AA35-E973F85AE527}"/>
    <hyperlink ref="O298" r:id="rId15" xr:uid="{7B3F92EF-303F-4AE5-B618-8B7ACA2519C1}"/>
    <hyperlink ref="O299" r:id="rId16" xr:uid="{A0480F99-BEB8-46F6-A81E-15444AE06F9D}"/>
    <hyperlink ref="O300" r:id="rId17" xr:uid="{1378939B-2173-422C-BA62-D0734CAC7F82}"/>
    <hyperlink ref="O301" r:id="rId18" xr:uid="{03F29431-C448-4F6B-8D3C-573872589FE6}"/>
    <hyperlink ref="O302" r:id="rId19" xr:uid="{00EB79C2-67EF-40FB-8631-8C0CDF0A0793}"/>
    <hyperlink ref="O303" r:id="rId20" xr:uid="{B2402D9C-F8CB-4E7A-A1BF-7F732F2A7668}"/>
    <hyperlink ref="O304" r:id="rId21" xr:uid="{DD042851-F711-45B2-B546-5561521A5A14}"/>
    <hyperlink ref="O305" r:id="rId22" xr:uid="{D50EB3C3-9281-43AC-9738-8B5675E6559D}"/>
    <hyperlink ref="O308" r:id="rId23" xr:uid="{57113D30-811A-4C4D-8D24-D5CB2001F70D}"/>
    <hyperlink ref="O309" r:id="rId24" xr:uid="{43A5CA0E-CC25-488E-A2E1-EDD33C7FC268}"/>
    <hyperlink ref="O310" r:id="rId25" xr:uid="{18D0119F-0886-436A-AEF2-534B16A51027}"/>
    <hyperlink ref="O311" r:id="rId26" xr:uid="{D464FC09-9E19-44EE-9EB5-3A9C1148EDD7}"/>
    <hyperlink ref="O312" r:id="rId27" xr:uid="{6A6A70F1-4078-4C22-A1F3-A9F2FC992FBB}"/>
  </hyperlinks>
  <pageMargins left="0.7" right="0.7" top="0.75" bottom="0.75" header="0.3" footer="0.3"/>
  <pageSetup paperSize="9" orientation="portrait" r:id="rId28"/>
  <tableParts count="1">
    <tablePart r:id="rId2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Duerden</dc:creator>
  <cp:keywords/>
  <dc:description/>
  <cp:lastModifiedBy>Tom</cp:lastModifiedBy>
  <cp:revision/>
  <dcterms:created xsi:type="dcterms:W3CDTF">2020-04-26T08:04:56Z</dcterms:created>
  <dcterms:modified xsi:type="dcterms:W3CDTF">2020-09-29T13:09:13Z</dcterms:modified>
  <cp:category/>
  <cp:contentStatus/>
</cp:coreProperties>
</file>